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EDD\CONCOURS PILES TRECODEC\2021\RESULTATS\"/>
    </mc:Choice>
  </mc:AlternateContent>
  <xr:revisionPtr revIDLastSave="0" documentId="8_{2F12D635-D657-40D2-A42F-27AB336EF1D7}" xr6:coauthVersionLast="47" xr6:coauthVersionMax="47" xr10:uidLastSave="{00000000-0000-0000-0000-000000000000}"/>
  <bookViews>
    <workbookView xWindow="380" yWindow="380" windowWidth="20540" windowHeight="13800" activeTab="3" xr2:uid="{00000000-000D-0000-FFFF-FFFF00000000}"/>
  </bookViews>
  <sheets>
    <sheet name="RESULTATS PROVINCE NORD" sheetId="4" r:id="rId1"/>
    <sheet name="RESULTATS PROVICE DES ÎLES" sheetId="6" r:id="rId2"/>
    <sheet name="RESULTATS PROVINCE SUD" sheetId="7" r:id="rId3"/>
    <sheet name="TOTAL RESULTATS" sheetId="10" r:id="rId4"/>
  </sheets>
  <calcPr calcId="191029"/>
  <pivotCaches>
    <pivotCache cacheId="0" r:id="rId5"/>
    <pivotCache cacheId="1" r:id="rId6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<sst xmlns="http://schemas.openxmlformats.org/spreadsheetml/2006/main" count="488" uniqueCount="119">
  <si>
    <t>SUD</t>
  </si>
  <si>
    <t>ECOLE MAURICE FONROBERT</t>
  </si>
  <si>
    <t>ÎLES LOYAUTES</t>
  </si>
  <si>
    <t>ECOLE PRIMAIRE DE LUENGONI</t>
  </si>
  <si>
    <t>PRIMAIRE</t>
  </si>
  <si>
    <t>SECONDAIRE</t>
  </si>
  <si>
    <t>NORD</t>
  </si>
  <si>
    <t>COLLEGE LAURA BOULA</t>
  </si>
  <si>
    <t>COLLEGE HAVILA</t>
  </si>
  <si>
    <t>COLLEGE SHEA TIAOU</t>
  </si>
  <si>
    <t xml:space="preserve">COLLEGE DO NEVA </t>
  </si>
  <si>
    <t>ALP KOUMAC</t>
  </si>
  <si>
    <t>COLLEGE EDMEE VARIN</t>
  </si>
  <si>
    <t>COLLEGE LOUISE MICHEL</t>
  </si>
  <si>
    <t>COLLEGE DE TUBAND</t>
  </si>
  <si>
    <t>LYCEE LAPEROUSE</t>
  </si>
  <si>
    <t>COLLEGE JEAN MARIOTTI</t>
  </si>
  <si>
    <t>LYCEE DO KAMO</t>
  </si>
  <si>
    <t>LYCEE DICK UKEIWE DU GRAND NOUMEA</t>
  </si>
  <si>
    <t>LYCEE DU MONT-DORE</t>
  </si>
  <si>
    <t>COLLEGE DE TIETA</t>
  </si>
  <si>
    <t>COLLEGE ESSAU VOUDJO DE POYA</t>
  </si>
  <si>
    <t>COLLEGE APOGOTI</t>
  </si>
  <si>
    <t>COLLEGE DUMBEA-SUR-MER</t>
  </si>
  <si>
    <t>COLLEGE JEAN FAYARD</t>
  </si>
  <si>
    <t>COLLEGE ST-DOMINIQUE SAVIO</t>
  </si>
  <si>
    <t>GS JACQUES CLAVEL</t>
  </si>
  <si>
    <t xml:space="preserve">ECOLE SACRE CŒUR </t>
  </si>
  <si>
    <t>ECOLE SAINTE-TEHERESE</t>
  </si>
  <si>
    <t>COLLEGE DO MWA</t>
  </si>
  <si>
    <t>COLLEGE JEAN-BAPTISTE VIGOUROUX</t>
  </si>
  <si>
    <t>COLLEGE YVES-MARIE HILY</t>
  </si>
  <si>
    <t>COLLEGE SAINTE-MARIE</t>
  </si>
  <si>
    <t>LYCEE SAINT-JEAN 23</t>
  </si>
  <si>
    <t>GS BOYER CARLIER</t>
  </si>
  <si>
    <t>ECOLE MATHILDE BROQUET</t>
  </si>
  <si>
    <t>GS MICHELLE DELACHARTERIE-ROLLY</t>
  </si>
  <si>
    <t>ECOLE CATHOLIQUE ALPHONSE ROUEL</t>
  </si>
  <si>
    <t>ECOLE CATHOLIQUE DE TOUHO</t>
  </si>
  <si>
    <t>ECOLE PUBLIQUE DE KOUAOUA</t>
  </si>
  <si>
    <t>COLLEGE LA COLLINE</t>
  </si>
  <si>
    <t>COLLEGE FRANCIS CARCO</t>
  </si>
  <si>
    <t>ECOLE LOUISE MICHEL</t>
  </si>
  <si>
    <t>GS KOCH - CAPUCINES</t>
  </si>
  <si>
    <t>ECOLE PUBLIQUE PRIMAIRE TEARI</t>
  </si>
  <si>
    <t>ECOLE MATERNELLE DE POINDIMIE</t>
  </si>
  <si>
    <t>CENTRE SCOLAIRE CATHOLIQUE DE POUEBO</t>
  </si>
  <si>
    <t>ECOLE CHARLES BICHON</t>
  </si>
  <si>
    <t>ECOLE MATERNELLE LES IRIS</t>
  </si>
  <si>
    <t>ECOLE PRIMAIRE PUBLIQUE DE CANALA</t>
  </si>
  <si>
    <t>ECOLE JEAN OUNOU COTTIN</t>
  </si>
  <si>
    <t>ECOLE JEAN MERMOUD</t>
  </si>
  <si>
    <t>ECOLES PUBLIQUES D'OUVEA</t>
  </si>
  <si>
    <t>COLLEGE DE KOUMAC</t>
  </si>
  <si>
    <t>ECOLE DU VALLON-DORE</t>
  </si>
  <si>
    <t>GS HELENE CHANIEL</t>
  </si>
  <si>
    <t>ECOLE LES LYS D'EAU</t>
  </si>
  <si>
    <t>ECOLE SAINT-JOSEPH DE CLUNY</t>
  </si>
  <si>
    <t>LYCEE JULES GARNIER</t>
  </si>
  <si>
    <t>ECOLE MATERNELLE LES COLIBRIS</t>
  </si>
  <si>
    <t>ECOLE PUBLIQUE DE DUMBEA-SUR-MER</t>
  </si>
  <si>
    <t>COLLEGE DE OUEGOA</t>
  </si>
  <si>
    <t>COLLEGE DE PLUM</t>
  </si>
  <si>
    <t>LYCEE SAINT-PIERRE CHANEL</t>
  </si>
  <si>
    <t>LYCEE DE POUEMBOUT</t>
  </si>
  <si>
    <t>ECOLE MATERNELLE LES MYOSOTIS</t>
  </si>
  <si>
    <t>ECOLE LEONIE AVRIL</t>
  </si>
  <si>
    <t>ECOLE SAINT JEAN-BAPTISTE</t>
  </si>
  <si>
    <t>ECOLES NOTRE DAME DES ANGES &amp; SAINT-JOSEPH</t>
  </si>
  <si>
    <t>ECOLE SAINT-MICHEL</t>
  </si>
  <si>
    <t>ECOLE ELEMENTAIRE DE VOOK</t>
  </si>
  <si>
    <t>ECOLE DE TIAOUE</t>
  </si>
  <si>
    <t>ECOLE D'ATEOU</t>
  </si>
  <si>
    <t>ECOLE LES ALLAMANDAS</t>
  </si>
  <si>
    <t>ECOLE LES CIGALES</t>
  </si>
  <si>
    <t>ECOLE FRANCOIS GRISCELLI</t>
  </si>
  <si>
    <t>ECOLE MARIE COURTOT</t>
  </si>
  <si>
    <t>ECOLE ANNE-MARIE JAVOUHEY</t>
  </si>
  <si>
    <t>ECOLE GUSTAVE CLAIN</t>
  </si>
  <si>
    <t>LYCEE PRO MARCELIN CHAMPAGNAT</t>
  </si>
  <si>
    <t>LYCEE BLAISE PASCAL</t>
  </si>
  <si>
    <t>GROUPE SCOLAIRE DE PLUM</t>
  </si>
  <si>
    <t>ECOLE ADRIENNE LOMONT</t>
  </si>
  <si>
    <t>ECOLE ATITU - ANNEXE NETCHAOT</t>
  </si>
  <si>
    <t>ECOLE DE MONTFAOUE</t>
  </si>
  <si>
    <t>ECOLE DE GOHAPIN</t>
  </si>
  <si>
    <t>ECOLE MARCEL CARLIER - MATERNELLE</t>
  </si>
  <si>
    <t>ECOLE MARCEL CARLIER - PRIMAIRE</t>
  </si>
  <si>
    <t>ECOLE DE WALA</t>
  </si>
  <si>
    <t>GROUPE SCOLAIRE DE GRESLAN</t>
  </si>
  <si>
    <t>ECOLE LA BRIQUETERIE</t>
  </si>
  <si>
    <t>GROUPE SCOLAIRE DE YAHOUE</t>
  </si>
  <si>
    <t>ECOLE DE MONEO</t>
  </si>
  <si>
    <t>COLLEGE DE PAIAMBOUE</t>
  </si>
  <si>
    <t>ECOLE ODILE FOREST</t>
  </si>
  <si>
    <t>COLLEGE DE CANALA &amp; GOD  KOUAOUA</t>
  </si>
  <si>
    <t>COLLEGE DE NORMANDIE</t>
  </si>
  <si>
    <t>COLLEGE SACRE-CŒUR</t>
  </si>
  <si>
    <t>COLLEGE DE MAGENTA</t>
  </si>
  <si>
    <t>COLLEGE GABRIEL PAITA ONDEMIA</t>
  </si>
  <si>
    <t>COLLEGE KAWA BRAINO</t>
  </si>
  <si>
    <t>ECOLE HENRI BOULA</t>
  </si>
  <si>
    <t>ECOLE SAINT-JOSEPH DE CLUNY CONCEPTION</t>
  </si>
  <si>
    <t>ECOLE MATERNELLE LES LYS</t>
  </si>
  <si>
    <t>ECOLE YVONNE LACOURT</t>
  </si>
  <si>
    <t>COLLEGE HIPPOLYTE BONOU</t>
  </si>
  <si>
    <t>LYCEE APOLLINAIRE ANOVA</t>
  </si>
  <si>
    <t>INTERNAT PROVINCIAL DE LA FOA</t>
  </si>
  <si>
    <t>ECOLES DE LUECILA &amp; DUEULU SECTEUR 2</t>
  </si>
  <si>
    <t>Étiquettes de lignes</t>
  </si>
  <si>
    <t>Total général</t>
  </si>
  <si>
    <t>Somme de POIDS</t>
  </si>
  <si>
    <t>Somme de Ratio élèves / poids</t>
  </si>
  <si>
    <t>COLLEGE LEOPOLD DJET</t>
  </si>
  <si>
    <t>ECOLE DE HMELECK &amp; TRAPUT - SECTEUR 4</t>
  </si>
  <si>
    <t>COLLEGE SAINT-JOSEPH</t>
  </si>
  <si>
    <t>LAUREATS PAR PROVINCE EN POIDS</t>
  </si>
  <si>
    <t>LAUREATS PAR CATEGORIE ET PAR PROVINCE</t>
  </si>
  <si>
    <t>LAUREAT EN POIDS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</si>
</sst>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4" x14ac:knownFonts="1">
    <font>
      <sz val="10"/>
      <name val="Verdana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/>
      <right style="medium">
        <color indexed="64"/>
      </right>
      <top style="thin">
        <color indexed="65"/>
      </top>
      <bottom/>
      <diagonal/>
    </border>
    <border>
      <left style="medium">
        <color indexed="64"/>
      </left>
      <right/>
      <top style="thin">
        <color indexed="65"/>
      </top>
      <bottom style="medium">
        <color indexed="64"/>
      </bottom>
      <diagonal/>
    </border>
    <border>
      <left style="thin">
        <color rgb="FFABABAB"/>
      </left>
      <right/>
      <top style="thin">
        <color indexed="65"/>
      </top>
      <bottom style="medium">
        <color indexed="64"/>
      </bottom>
      <diagonal/>
    </border>
    <border>
      <left/>
      <right style="medium">
        <color indexed="64"/>
      </right>
      <top style="thin">
        <color indexed="65"/>
      </top>
      <bottom style="medium">
        <color indexed="64"/>
      </bottom>
      <diagonal/>
    </border>
    <border>
      <left style="thin">
        <color rgb="FFABABAB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BABAB"/>
      </left>
      <right style="medium">
        <color indexed="64"/>
      </right>
      <top style="medium">
        <color indexed="64"/>
      </top>
      <bottom/>
      <diagonal/>
    </border>
    <border>
      <left style="thin">
        <color rgb="FFABABAB"/>
      </left>
      <right style="medium">
        <color indexed="64"/>
      </right>
      <top style="thin">
        <color indexed="65"/>
      </top>
      <bottom/>
      <diagonal/>
    </border>
    <border>
      <left style="thin">
        <color rgb="FFABABAB"/>
      </left>
      <right style="medium">
        <color indexed="64"/>
      </right>
      <top style="thin">
        <color indexed="65"/>
      </top>
      <bottom style="medium">
        <color indexed="64"/>
      </bottom>
      <diagonal/>
    </border>
    <border>
      <left style="thin">
        <color rgb="FFABABAB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2">
    <xf numFmtId="0" fontId="0" fillId="0" borderId="0" xfId="0"/>
    <xf numFmtId="165" fontId="0" fillId="0" borderId="5" xfId="0" applyNumberFormat="1" applyBorder="1"/>
    <xf numFmtId="0" fontId="1" fillId="0" borderId="6" xfId="0" pivotButton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 applyAlignment="1">
      <alignment horizontal="left"/>
    </xf>
    <xf numFmtId="0" fontId="0" fillId="0" borderId="11" xfId="0" applyBorder="1" applyAlignment="1">
      <alignment horizontal="left" indent="1"/>
    </xf>
    <xf numFmtId="43" fontId="0" fillId="0" borderId="12" xfId="0" applyNumberFormat="1" applyBorder="1"/>
    <xf numFmtId="0" fontId="0" fillId="0" borderId="11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43" fontId="0" fillId="0" borderId="15" xfId="0" applyNumberFormat="1" applyBorder="1"/>
    <xf numFmtId="0" fontId="2" fillId="0" borderId="6" xfId="0" applyFont="1" applyBorder="1" applyAlignment="1">
      <alignment horizontal="left"/>
    </xf>
    <xf numFmtId="165" fontId="2" fillId="0" borderId="7" xfId="0" applyNumberFormat="1" applyFont="1" applyBorder="1"/>
    <xf numFmtId="43" fontId="2" fillId="0" borderId="8" xfId="0" applyNumberFormat="1" applyFont="1" applyBorder="1"/>
    <xf numFmtId="0" fontId="0" fillId="0" borderId="11" xfId="0" applyFill="1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1" fillId="0" borderId="4" xfId="0" applyFont="1" applyBorder="1" applyAlignment="1">
      <alignment horizontal="left"/>
    </xf>
    <xf numFmtId="0" fontId="0" fillId="0" borderId="13" xfId="0" applyFill="1" applyBorder="1" applyAlignment="1">
      <alignment horizontal="left" indent="1"/>
    </xf>
    <xf numFmtId="0" fontId="1" fillId="0" borderId="16" xfId="0" applyFont="1" applyBorder="1"/>
    <xf numFmtId="0" fontId="0" fillId="0" borderId="0" xfId="0" applyAlignment="1">
      <alignment horizontal="center"/>
    </xf>
    <xf numFmtId="0" fontId="1" fillId="0" borderId="16" xfId="0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5" fontId="0" fillId="0" borderId="18" xfId="0" applyNumberForma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/>
    </xf>
    <xf numFmtId="165" fontId="1" fillId="0" borderId="20" xfId="0" applyNumberFormat="1" applyFon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43" fontId="1" fillId="0" borderId="10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43" fontId="0" fillId="0" borderId="12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43" fontId="0" fillId="0" borderId="15" xfId="0" applyNumberForma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1" fontId="0" fillId="0" borderId="18" xfId="0" applyNumberFormat="1" applyFill="1" applyBorder="1"/>
    <xf numFmtId="0" fontId="0" fillId="0" borderId="4" xfId="0" applyBorder="1" applyAlignment="1">
      <alignment horizontal="left"/>
    </xf>
    <xf numFmtId="165" fontId="0" fillId="0" borderId="23" xfId="0" applyNumberFormat="1" applyBorder="1"/>
    <xf numFmtId="43" fontId="0" fillId="0" borderId="24" xfId="0" applyNumberFormat="1" applyBorder="1"/>
    <xf numFmtId="1" fontId="0" fillId="0" borderId="20" xfId="0" applyNumberFormat="1" applyBorder="1"/>
    <xf numFmtId="0" fontId="1" fillId="0" borderId="21" xfId="0" pivotButton="1" applyFont="1" applyBorder="1"/>
    <xf numFmtId="0" fontId="1" fillId="0" borderId="6" xfId="0" applyFont="1" applyBorder="1"/>
    <xf numFmtId="0" fontId="0" fillId="0" borderId="6" xfId="0" applyNumberFormat="1" applyBorder="1"/>
    <xf numFmtId="43" fontId="0" fillId="0" borderId="8" xfId="0" applyNumberFormat="1" applyBorder="1"/>
    <xf numFmtId="0" fontId="0" fillId="0" borderId="11" xfId="0" applyNumberFormat="1" applyBorder="1"/>
    <xf numFmtId="0" fontId="0" fillId="0" borderId="13" xfId="0" applyNumberFormat="1" applyBorder="1"/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left" indent="1"/>
    </xf>
    <xf numFmtId="0" fontId="0" fillId="0" borderId="25" xfId="0" applyBorder="1" applyAlignment="1">
      <alignment horizontal="left" indent="2"/>
    </xf>
    <xf numFmtId="0" fontId="0" fillId="0" borderId="26" xfId="0" applyBorder="1" applyAlignment="1">
      <alignment horizontal="left" indent="2"/>
    </xf>
    <xf numFmtId="0" fontId="0" fillId="0" borderId="1" xfId="0" applyNumberFormat="1" applyBorder="1"/>
    <xf numFmtId="0" fontId="0" fillId="0" borderId="25" xfId="0" applyNumberFormat="1" applyFill="1" applyBorder="1"/>
    <xf numFmtId="0" fontId="0" fillId="0" borderId="25" xfId="0" applyFill="1" applyBorder="1" applyAlignment="1">
      <alignment horizontal="left" indent="1"/>
    </xf>
    <xf numFmtId="0" fontId="0" fillId="0" borderId="26" xfId="0" applyFill="1" applyBorder="1" applyAlignment="1">
      <alignment horizontal="left" indent="1"/>
    </xf>
    <xf numFmtId="0" fontId="1" fillId="0" borderId="21" xfId="0" applyFont="1" applyBorder="1"/>
    <xf numFmtId="0" fontId="0" fillId="0" borderId="25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165" fontId="0" fillId="0" borderId="12" xfId="0" applyNumberFormat="1" applyBorder="1"/>
    <xf numFmtId="0" fontId="0" fillId="0" borderId="2" xfId="0" applyBorder="1" applyAlignment="1">
      <alignment horizontal="left" indent="1"/>
    </xf>
    <xf numFmtId="165" fontId="0" fillId="0" borderId="10" xfId="0" applyNumberFormat="1" applyBorder="1"/>
    <xf numFmtId="165" fontId="0" fillId="0" borderId="12" xfId="0" applyNumberFormat="1" applyFill="1" applyBorder="1"/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left" indent="1"/>
    </xf>
    <xf numFmtId="0" fontId="1" fillId="2" borderId="11" xfId="0" applyFont="1" applyFill="1" applyBorder="1" applyAlignment="1">
      <alignment horizontal="left" indent="2"/>
    </xf>
    <xf numFmtId="165" fontId="1" fillId="2" borderId="5" xfId="0" applyNumberFormat="1" applyFont="1" applyFill="1" applyBorder="1"/>
    <xf numFmtId="43" fontId="1" fillId="2" borderId="12" xfId="0" applyNumberFormat="1" applyFont="1" applyFill="1" applyBorder="1"/>
    <xf numFmtId="0" fontId="1" fillId="2" borderId="2" xfId="0" applyFont="1" applyFill="1" applyBorder="1" applyAlignment="1">
      <alignment horizontal="left" indent="1"/>
    </xf>
    <xf numFmtId="165" fontId="1" fillId="2" borderId="12" xfId="0" applyNumberFormat="1" applyFont="1" applyFill="1" applyBorder="1"/>
    <xf numFmtId="0" fontId="1" fillId="2" borderId="1" xfId="0" applyFont="1" applyFill="1" applyBorder="1" applyAlignment="1">
      <alignment horizontal="left" indent="1"/>
    </xf>
    <xf numFmtId="0" fontId="1" fillId="2" borderId="25" xfId="0" applyNumberFormat="1" applyFont="1" applyFill="1" applyBorder="1"/>
    <xf numFmtId="0" fontId="1" fillId="2" borderId="1" xfId="0" applyFont="1" applyFill="1" applyBorder="1" applyAlignment="1">
      <alignment horizontal="left" indent="2"/>
    </xf>
    <xf numFmtId="0" fontId="1" fillId="2" borderId="3" xfId="0" applyNumberFormat="1" applyFont="1" applyFill="1" applyBorder="1"/>
    <xf numFmtId="43" fontId="1" fillId="2" borderId="10" xfId="0" applyNumberFormat="1" applyFont="1" applyFill="1" applyBorder="1"/>
    <xf numFmtId="0" fontId="1" fillId="2" borderId="25" xfId="0" applyFont="1" applyFill="1" applyBorder="1" applyAlignment="1">
      <alignment horizontal="left" indent="2"/>
    </xf>
    <xf numFmtId="0" fontId="1" fillId="2" borderId="11" xfId="0" applyNumberFormat="1" applyFont="1" applyFill="1" applyBorder="1"/>
    <xf numFmtId="0" fontId="1" fillId="2" borderId="26" xfId="0" applyFont="1" applyFill="1" applyBorder="1" applyAlignment="1">
      <alignment horizontal="left" indent="2"/>
    </xf>
    <xf numFmtId="0" fontId="1" fillId="2" borderId="13" xfId="0" applyNumberFormat="1" applyFont="1" applyFill="1" applyBorder="1"/>
    <xf numFmtId="43" fontId="1" fillId="2" borderId="15" xfId="0" applyNumberFormat="1" applyFont="1" applyFill="1" applyBorder="1"/>
    <xf numFmtId="0" fontId="1" fillId="3" borderId="11" xfId="0" applyFont="1" applyFill="1" applyBorder="1" applyAlignment="1">
      <alignment horizontal="left" indent="2"/>
    </xf>
    <xf numFmtId="165" fontId="1" fillId="3" borderId="5" xfId="0" applyNumberFormat="1" applyFont="1" applyFill="1" applyBorder="1"/>
    <xf numFmtId="43" fontId="1" fillId="3" borderId="12" xfId="0" applyNumberFormat="1" applyFont="1" applyFill="1" applyBorder="1"/>
    <xf numFmtId="0" fontId="1" fillId="3" borderId="11" xfId="0" applyFont="1" applyFill="1" applyBorder="1" applyAlignment="1">
      <alignment horizontal="left" indent="1"/>
    </xf>
    <xf numFmtId="1" fontId="1" fillId="3" borderId="18" xfId="0" applyNumberFormat="1" applyFont="1" applyFill="1" applyBorder="1"/>
    <xf numFmtId="165" fontId="1" fillId="3" borderId="5" xfId="0" applyNumberFormat="1" applyFont="1" applyFill="1" applyBorder="1" applyAlignment="1">
      <alignment horizontal="center"/>
    </xf>
    <xf numFmtId="43" fontId="1" fillId="3" borderId="12" xfId="0" applyNumberFormat="1" applyFont="1" applyFill="1" applyBorder="1" applyAlignment="1">
      <alignment horizontal="center"/>
    </xf>
    <xf numFmtId="165" fontId="1" fillId="3" borderId="18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left" indent="2"/>
    </xf>
    <xf numFmtId="165" fontId="1" fillId="3" borderId="14" xfId="0" applyNumberFormat="1" applyFont="1" applyFill="1" applyBorder="1" applyAlignment="1">
      <alignment horizontal="center"/>
    </xf>
    <xf numFmtId="43" fontId="1" fillId="3" borderId="15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left"/>
    </xf>
    <xf numFmtId="165" fontId="2" fillId="0" borderId="8" xfId="0" applyNumberFormat="1" applyFont="1" applyBorder="1"/>
    <xf numFmtId="0" fontId="2" fillId="0" borderId="6" xfId="0" applyNumberFormat="1" applyFont="1" applyBorder="1"/>
    <xf numFmtId="0" fontId="2" fillId="0" borderId="21" xfId="0" applyNumberFormat="1" applyFont="1" applyBorder="1"/>
    <xf numFmtId="1" fontId="2" fillId="0" borderId="16" xfId="0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2">
    <cellStyle name="Milliers 2" xfId="1" xr:uid="{71AFDC8B-2D57-44E8-98DE-F8469AB1CDD5}"/>
    <cellStyle name="Normal" xfId="0" builtinId="0"/>
  </cellStyles>
  <dxfs count="271"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alignment horizontal="center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color rgb="FFFF0000"/>
      </font>
    </dxf>
    <dxf>
      <font>
        <color rgb="FFFF0000"/>
      </font>
    </dxf>
    <dxf>
      <font>
        <b/>
        <family val="2"/>
      </font>
    </dxf>
    <dxf>
      <font>
        <b/>
        <family val="2"/>
      </font>
    </dxf>
    <dxf>
      <numFmt numFmtId="35" formatCode="_-* #,##0.00_-;\-* #,##0.00_-;_-* &quot;-&quot;??_-;_-@_-"/>
    </dxf>
    <dxf>
      <numFmt numFmtId="165" formatCode="_-* #,##0_-;\-* #,##0_-;_-* &quot;-&quot;??_-;_-@_-"/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color rgb="FFFF0000"/>
      </font>
    </dxf>
    <dxf>
      <font>
        <color rgb="FFFF0000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* #,##0_-;\-* #,##0_-;_-* &quot;-&quot;??_-;_-@_-"/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5" formatCode="_-* #,##0.00_-;\-* #,##0.00_-;_-* &quot;-&quot;??_-;_-@_-"/>
    </dxf>
    <dxf>
      <numFmt numFmtId="165" formatCode="_-* #,##0_-;\-* #,##0_-;_-* &quot;-&quot;??_-;_-@_-"/>
    </dxf>
    <dxf>
      <fill>
        <patternFill patternType="solid">
          <bgColor rgb="FF66CCFF"/>
        </patternFill>
      </fill>
    </dxf>
    <dxf>
      <fill>
        <patternFill patternType="solid">
          <bgColor rgb="FF66CCFF"/>
        </patternFill>
      </fill>
    </dxf>
    <dxf>
      <fill>
        <patternFill patternType="solid">
          <bgColor rgb="FF66CCFF"/>
        </patternFill>
      </fill>
    </dxf>
    <dxf>
      <font>
        <color rgb="FFFF0000"/>
      </font>
    </dxf>
    <dxf>
      <font>
        <color rgb="FFFF0000"/>
      </font>
    </dxf>
    <dxf>
      <font>
        <b/>
        <family val="2"/>
      </font>
    </dxf>
    <dxf>
      <font>
        <b/>
        <family val="2"/>
      </font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/>
        <right/>
        <top/>
        <bottom/>
      </border>
    </dxf>
    <dxf>
      <border>
        <left/>
        <right/>
        <top/>
        <bottom/>
        <horizontal/>
      </border>
    </dxf>
    <dxf>
      <numFmt numFmtId="165" formatCode="_-* #,##0_-;\-* #,##0_-;_-* &quot;-&quot;??_-;_-@_-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ont>
        <b/>
        <family val="2"/>
      </font>
    </dxf>
    <dxf>
      <font>
        <b/>
        <family val="2"/>
      </font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family val="2"/>
      </font>
    </dxf>
    <dxf>
      <font>
        <b/>
        <family val="2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66CCFF"/>
        </patternFill>
      </fill>
    </dxf>
    <dxf>
      <fill>
        <patternFill patternType="solid">
          <bgColor rgb="FF66CCFF"/>
        </patternFill>
      </fill>
    </dxf>
    <dxf>
      <fill>
        <patternFill patternType="solid">
          <bgColor rgb="FF66CCFF"/>
        </patternFill>
      </fill>
    </dxf>
    <dxf>
      <font>
        <color rgb="FFFF0000"/>
      </font>
    </dxf>
    <dxf>
      <font>
        <color rgb="FFFF000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5" formatCode="_-* #,##0.00_-;\-* #,##0.00_-;_-* &quot;-&quot;??_-;_-@_-"/>
    </dxf>
    <dxf>
      <fill>
        <patternFill patternType="solid">
          <bgColor rgb="FF66CCFF"/>
        </patternFill>
      </fill>
    </dxf>
    <dxf>
      <font>
        <color rgb="FFFF0000"/>
      </font>
    </dxf>
    <dxf>
      <font>
        <color rgb="FFFF0000"/>
      </font>
    </dxf>
    <dxf>
      <font>
        <b/>
        <family val="2"/>
      </font>
    </dxf>
    <dxf>
      <font>
        <b/>
        <family val="2"/>
      </font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66CCFF"/>
        </patternFill>
      </fill>
    </dxf>
    <dxf>
      <font>
        <color rgb="FFFF0000"/>
      </font>
    </dxf>
    <dxf>
      <font>
        <color rgb="FFFF000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5" formatCode="_-* #,##0.00_-;\-* #,##0.00_-;_-* &quot;-&quot;??_-;_-@_-"/>
    </dxf>
    <dxf>
      <numFmt numFmtId="165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ont>
        <color rgb="FFFF0000"/>
      </font>
    </dxf>
    <dxf>
      <font>
        <b/>
        <family val="2"/>
      </font>
    </dxf>
    <dxf>
      <font>
        <b/>
        <family val="2"/>
      </font>
    </dxf>
    <dxf>
      <numFmt numFmtId="1" formatCode="0"/>
    </dxf>
    <dxf>
      <numFmt numFmtId="1" formatCode="0"/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numFmt numFmtId="1" formatCode="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</dxfs>
  <tableStyles count="0" defaultTableStyle="TableStyleMedium9"/>
  <colors>
    <mruColors>
      <color rgb="FF66CCFF"/>
      <color rgb="FFFF99CC"/>
      <color rgb="FFFF99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utier\AppData\Local\Temp\MicrosoftEdgeDownloads\7aa85b96-1d74-40cb-a384-1eaf8914829f\RESULTATS%20CONCOURS%20PILES%202021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utier\AppData\Local\Temp\MicrosoftEdgeDownloads\7aa85b96-1d74-40cb-a384-1eaf8914829f\RESULTATS%20CONCOURS%20PILES%202021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eur" refreshedDate="43061.634932060188" createdVersion="7" refreshedVersion="7" minRefreshableVersion="3" recordCount="110" xr:uid="{10683688-91F6-4893-8A0E-40F4A6C86DD8}">
  <cacheSource type="worksheet">
    <worksheetSource ref="A1:T108" sheet="INSCRIPTION 2021" r:id="rId2"/>
  </cacheSource>
  <cacheFields count="20">
    <cacheField name="Nbre Etbs " numFmtId="0">
      <sharedItems containsString="0" containsBlank="1" containsNumber="1" containsInteger="1" minValue="1" maxValue="1"/>
    </cacheField>
    <cacheField name="Commune" numFmtId="0">
      <sharedItems containsBlank="1"/>
    </cacheField>
    <cacheField name="PROVINCE" numFmtId="0">
      <sharedItems containsBlank="1" count="4">
        <m/>
        <s v="SUD"/>
        <s v="ÎLES LOYAUTES"/>
        <s v="NORD"/>
      </sharedItems>
    </cacheField>
    <cacheField name="Établissements" numFmtId="0">
      <sharedItems containsBlank="1" count="109">
        <m/>
        <s v="ECOLE MAURICE FONROBERT"/>
        <s v="ECOLE PRIMAIRE DE LUENGONI"/>
        <s v="ECOLE DE HMELECK"/>
        <s v="ECOLE DE TRAPUT"/>
        <s v="GS JACQUES CLAVEL"/>
        <s v="ECOLE SACRE CŒUR "/>
        <s v="ECOLE SAINTE-TEHERESE"/>
        <s v="GS BOYER CARLIER"/>
        <s v="ECOLE MATHILDE BROQUET"/>
        <s v="GS MICHELLE DELACHARTERIE-ROLLY"/>
        <s v="ECOLE CATHOLIQUE ALPHONSE ROUEL"/>
        <s v="ECOLE CATHOLIQUE DE TOUHO"/>
        <s v="ECOLE PUBLIQUE DE KOUAOUA"/>
        <s v="ECOLE LOUISE MICHEL"/>
        <s v="GS KOCH - CAPUCINES"/>
        <s v="ECOLE PUBLIQUE PRIMAIRE TEARI"/>
        <s v="ECOLE MATERNELLE DE POINDIMIE"/>
        <s v="CENTRE SCOLAIRE CATHOLIQUE DE POUEBO"/>
        <s v="ECOLE CHARLES BICHON"/>
        <s v="ECOLE MATERNELLE LES IRIS"/>
        <s v="ECOLE PRIMAIRE PUBLIQUE DE CANALA"/>
        <s v="ECOLE JEAN OUNOU COTTIN"/>
        <s v="ECOLE JEAN MERMOUD"/>
        <s v="ECOLES DE LUECILA &amp; DUEULU SECTEUR 2"/>
        <s v="ECOLES PUBLIQUES D'OUVEA"/>
        <s v="GS HELENE CHANIEL"/>
        <s v="ECOLE DU VALLON-DORE"/>
        <s v="ECOLE LES LYS D'EAU"/>
        <s v="ECOLE SAINT-JOSEPH DE CLUNY"/>
        <s v="ECOLE MATERNELLE LES COLIBRIS"/>
        <s v="ECOLE PUBLIQUE DE DUMBEA-SUR-MER"/>
        <s v="ECOLE MATERNELLE LES MYOSOTIS"/>
        <s v="ECOLE LEONIE AVRIL"/>
        <s v="ECOLES NOTRE DAME DES ANGES &amp; SAINT-JOSEPH"/>
        <s v="ECOLE SAINT JEAN-BAPTISTE"/>
        <s v="ECOLE SAINT-MICHEL"/>
        <s v="ECOLE ELEMENTAIRE DE VOOK"/>
        <s v="ECOLE LES CIGALES"/>
        <s v="ECOLE LES ALLAMANDAS"/>
        <s v="ECOLE D'ATEOU"/>
        <s v="ECOLE DE TIAOUE"/>
        <s v="ECOLE FRANCOIS GRISCELLI"/>
        <s v="ECOLE MARIE COURTOT"/>
        <s v="ECOLE ANNE-MARIE JAVOUHEY"/>
        <s v="ECOLE GUSTAVE CLAIN"/>
        <s v="GROUPE SCOLAIRE DE PLUM"/>
        <s v="ECOLE ADRIENNE LOMONT"/>
        <s v="ECOLE ATITU - ANNEXE NETCHAOT"/>
        <s v="ECOLE DE MONTFAOUE"/>
        <s v="ECOLE DE GOHAPIN"/>
        <s v="ECOLE MARCEL CARLIER - MATERNELLE"/>
        <s v="ECOLE MARCEL CARLIER - PRIMAIRE"/>
        <s v="ECOLE DE WALA"/>
        <s v="ECOLE LA BRIQUETERIE"/>
        <s v="GROUPE SCOLAIRE DE GRESLAN"/>
        <s v="GROUPE SCOLAIRE DE YAHOUE"/>
        <s v="ECOLE DE MONEO"/>
        <s v="ECOLE ODILE FOREST"/>
        <s v="ECOLE HENRI BOULA"/>
        <s v="ECOLE SAINT-JOSEPH DE CLUNY CONCEPTION"/>
        <s v="ECOLE MATERNELLE LES LYS"/>
        <s v="ECOLE YVONNE LACOURT"/>
        <s v="COLLEGE DE KOUMAC"/>
        <s v="COLLEGE HNAIZIANU"/>
        <s v="COLLEGE LAURA BOULA"/>
        <s v="COLLEGE HAVILA"/>
        <s v="COLLEGE DE TADINE"/>
        <s v="COLLEGE SHEA TIAOU"/>
        <s v="COLLEGE DO NEVA "/>
        <s v="ALP KOUMAC"/>
        <s v="COLLEGE DE TIETA"/>
        <s v="COLLEGE ESSAU VOUDJO DE POYA"/>
        <s v="LYCEE DICK UKEIWE DU GRAND NOUMEA"/>
        <s v="LYCEE DU MONT-DORE"/>
        <s v="COLLEGE EDMEE VARIN"/>
        <s v="COLLEGE LOUISE MICHEL"/>
        <s v="COLLEGE DE YATE"/>
        <s v="COLLEGE DE TUBAND"/>
        <s v="LYCEE LAPEROUSE"/>
        <s v="COLLEGE JEAN MARIOTTI"/>
        <s v="LYCEE DO KAMO"/>
        <s v="COLLEGE APOGOTI"/>
        <s v="COLLEGE DUMBEA-SUR-MER"/>
        <s v="COLLEGE JEAN FAYARD"/>
        <s v="COLLEGE ST-DOMINIQUE SAVIO"/>
        <s v="COLLEGE DO MWA"/>
        <s v="COLLEGE JEAN-BAPTISTE VIGOUROUX"/>
        <s v="COLLEGE YVES-MARIE HILY"/>
        <s v="COLLEGE SAINTE-MARIE"/>
        <s v="LYCEE SAINT-JEAN 23"/>
        <s v="COLLEGE LA COLLINE"/>
        <s v="LYCEE JULES GARNIER"/>
        <s v="COLLEGE DE RIVIERE-SALEE"/>
        <s v="COLLEGE FRANCIS CARCO"/>
        <s v="LYCEE SAINT-PIERRE CHANEL"/>
        <s v="COLLEGE DE PLUM"/>
        <s v="LYCEE PRO MARCELIN CHAMPAGNAT"/>
        <s v="COLLEGE DE OUEGOA"/>
        <s v="LYCEE BLAISE PASCAL"/>
        <s v="COLLEGE DE PAIAMBOUE"/>
        <s v="COLLEGE DE NORMANDIE"/>
        <s v="COLLEGE DE CANALA &amp; GOD  KOUAOUA"/>
        <s v="COLLEGE SACRE-CŒUR"/>
        <s v="COLLEGE DE MAGENTA"/>
        <s v="COLLEGE GABRIEL PAITA ONDEMIA"/>
        <s v="COLLEGE KAWA BRAINO"/>
        <s v="COLLEGE HIPPOLYTE BONOU"/>
        <s v="LYCEE DE POUEMBOUT"/>
      </sharedItems>
    </cacheField>
    <cacheField name="CATEGORIE" numFmtId="0">
      <sharedItems containsBlank="1" count="3">
        <m/>
        <s v="PRIMAIRE"/>
        <s v="SECONDAIRE"/>
      </sharedItems>
    </cacheField>
    <cacheField name="Tél " numFmtId="0">
      <sharedItems containsBlank="1"/>
    </cacheField>
    <cacheField name="Email " numFmtId="0">
      <sharedItems containsBlank="1"/>
    </cacheField>
    <cacheField name="Adresse" numFmtId="0">
      <sharedItems containsBlank="1"/>
    </cacheField>
    <cacheField name="EBSD DEMATREC" numFmtId="0">
      <sharedItems containsBlank="1"/>
    </cacheField>
    <cacheField name="POIDS" numFmtId="0">
      <sharedItems containsString="0" containsBlank="1" containsNumber="1" minValue="0" maxValue="638"/>
    </cacheField>
    <cacheField name="Nombre d'élèves" numFmtId="0">
      <sharedItems containsString="0" containsBlank="1" containsNumber="1" containsInteger="1" minValue="7" maxValue="1980"/>
    </cacheField>
    <cacheField name="Borne ancienne" numFmtId="0">
      <sharedItems containsString="0" containsBlank="1" containsNumber="1" containsInteger="1" minValue="1" maxValue="1"/>
    </cacheField>
    <cacheField name="Borne à mettre 30 litres bleu" numFmtId="0">
      <sharedItems containsString="0" containsBlank="1" containsNumber="1" containsInteger="1" minValue="1" maxValue="3"/>
    </cacheField>
    <cacheField name="Minibatribox à équiper" numFmtId="0">
      <sharedItems containsString="0" containsBlank="1" containsNumber="1" containsInteger="1" minValue="1" maxValue="20"/>
    </cacheField>
    <cacheField name="Livraison" numFmtId="0">
      <sharedItems containsDate="1" containsBlank="1" containsMixedTypes="1" minDate="2021-04-12T00:00:00" maxDate="2021-05-07T00:00:00"/>
    </cacheField>
    <cacheField name="Personne relais" numFmtId="0">
      <sharedItems containsBlank="1"/>
    </cacheField>
    <cacheField name="Localisation bac " numFmtId="0">
      <sharedItems containsBlank="1"/>
    </cacheField>
    <cacheField name="ETAT" numFmtId="0">
      <sharedItems containsBlank="1"/>
    </cacheField>
    <cacheField name="ETAT COLLECTE" numFmtId="0">
      <sharedItems containsBlank="1"/>
    </cacheField>
    <cacheField name="Ratio élèves / poids" numFmtId="0">
      <sharedItems containsString="0" containsBlank="1" containsNumber="1" minValue="0" maxValue="4.47148148148148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eur" refreshedDate="43076.454278356483" createdVersion="7" refreshedVersion="7" minRefreshableVersion="3" recordCount="114" xr:uid="{4106D3C6-6681-4D7B-8B3C-2B00CFC624CF}">
  <cacheSource type="worksheet">
    <worksheetSource ref="B1:T110" sheet="INSCRIPTION 2021" r:id="rId2"/>
  </cacheSource>
  <cacheFields count="19">
    <cacheField name="Commune" numFmtId="0">
      <sharedItems containsBlank="1"/>
    </cacheField>
    <cacheField name="PROVINCE" numFmtId="0">
      <sharedItems containsBlank="1" count="4">
        <m/>
        <s v="SUD"/>
        <s v="ÎLES LOYAUTES"/>
        <s v="NORD"/>
      </sharedItems>
    </cacheField>
    <cacheField name="Établissements" numFmtId="0">
      <sharedItems containsBlank="1" count="113">
        <m/>
        <s v="COLLEGE LEOPOLD DJET"/>
        <s v="ECOLE MAURICE FONROBERT"/>
        <s v="ECOLE PRIMAIRE DE LUENGONI"/>
        <s v="ECOLE DE HMELECK &amp; TRAPUT - SECTEUR 4"/>
        <s v="GS JACQUES CLAVEL"/>
        <s v="ECOLE SACRE CŒUR "/>
        <s v="ECOLE SAINTE-TEHERESE"/>
        <s v="GS BOYER CARLIER"/>
        <s v="ECOLE MATHILDE BROQUET"/>
        <s v="GS MICHELLE DELACHARTERIE-ROLLY"/>
        <s v="ECOLE CATHOLIQUE ALPHONSE ROUEL"/>
        <s v="ECOLE CATHOLIQUE DE TOUHO"/>
        <s v="ECOLE PUBLIQUE DE KOUAOUA"/>
        <s v="ECOLE LOUISE MICHEL"/>
        <s v="GS KOCH - CAPUCINES"/>
        <s v="ECOLE PUBLIQUE PRIMAIRE TEARI"/>
        <s v="ECOLE MATERNELLE DE POINDIMIE"/>
        <s v="CENTRE SCOLAIRE CATHOLIQUE DE POUEBO"/>
        <s v="ECOLE CHARLES BICHON"/>
        <s v="ECOLE MATERNELLE LES IRIS"/>
        <s v="ECOLE PRIMAIRE PUBLIQUE DE CANALA"/>
        <s v="ECOLE JEAN OUNOU COTTIN"/>
        <s v="ECOLE JEAN MERMOUD"/>
        <s v="ECOLES DE LUECILA &amp; DUEULU SECTEUR 2"/>
        <s v="ECOLES PUBLIQUES D'OUVEA"/>
        <s v="GS HELENE CHANIEL"/>
        <s v="ECOLE DU VALLON-DORE"/>
        <s v="ECOLE LES LYS D'EAU"/>
        <s v="ECOLE SAINT-JOSEPH DE CLUNY"/>
        <s v="ECOLE MATERNELLE LES COLIBRIS"/>
        <s v="ECOLE PUBLIQUE DE DUMBEA-SUR-MER"/>
        <s v="ECOLE MATERNELLE LES MYOSOTIS"/>
        <s v="ECOLE LEONIE AVRIL"/>
        <s v="ECOLES NOTRE DAME DES ANGES &amp; SAINT-JOSEPH"/>
        <s v="COLLEGE SAINT-JOSEPH"/>
        <s v="ECOLE SAINT JEAN-BAPTISTE"/>
        <s v="ECOLE SAINT-MICHEL"/>
        <s v="ECOLE ELEMENTAIRE DE VOOK"/>
        <s v="ECOLE LES CIGALES"/>
        <s v="ECOLE LES ALLAMANDAS"/>
        <s v="ECOLE D'ATEOU"/>
        <s v="ECOLE DE TIAOUE"/>
        <s v="ECOLE FRANCOIS GRISCELLI"/>
        <s v="ECOLE MARIE COURTOT"/>
        <s v="ECOLE ANNE-MARIE JAVOUHEY"/>
        <s v="ECOLE GUSTAVE CLAIN"/>
        <s v="GROUPE SCOLAIRE DE PLUM"/>
        <s v="ECOLE ADRIENNE LOMONT"/>
        <s v="ECOLE ATITU - ANNEXE NETCHAOT"/>
        <s v="ECOLE DE MONTFAOUE"/>
        <s v="ECOLE DE GOHAPIN"/>
        <s v="ECOLE MARCEL CARLIER - MATERNELLE"/>
        <s v="ECOLE MARCEL CARLIER - PRIMAIRE"/>
        <s v="ECOLE DE WALA"/>
        <s v="ECOLE LA BRIQUETERIE"/>
        <s v="GROUPE SCOLAIRE DE GRESLAN"/>
        <s v="GROUPE SCOLAIRE DE YAHOUE"/>
        <s v="ECOLE DE MONEO"/>
        <s v="ECOLE ODILE FOREST"/>
        <s v="ECOLE HENRI BOULA"/>
        <s v="ECOLE SAINT-JOSEPH DE CLUNY CONCEPTION"/>
        <s v="ECOLE MATERNELLE LES LYS"/>
        <s v="ECOLE YVONNE LACOURT"/>
        <s v="COLLEGE DE KOUMAC"/>
        <s v="COLLEGE HNAIZIANU"/>
        <s v="COLLEGE LAURA BOULA"/>
        <s v="COLLEGE HAVILA"/>
        <s v="COLLEGE DE TADINE"/>
        <s v="COLLEGE SHEA TIAOU"/>
        <s v="COLLEGE DO NEVA "/>
        <s v="ALP KOUMAC"/>
        <s v="COLLEGE DE TIETA"/>
        <s v="COLLEGE ESSAU VOUDJO DE POYA"/>
        <s v="LYCEE DICK UKEIWE DU GRAND NOUMEA"/>
        <s v="LYCEE DU MONT-DORE"/>
        <s v="COLLEGE EDMEE VARIN"/>
        <s v="COLLEGE LOUISE MICHEL"/>
        <s v="COLLEGE DE YATE"/>
        <s v="COLLEGE DE TUBAND"/>
        <s v="LYCEE LAPEROUSE"/>
        <s v="COLLEGE JEAN MARIOTTI"/>
        <s v="LYCEE DO KAMO"/>
        <s v="COLLEGE APOGOTI"/>
        <s v="COLLEGE DUMBEA-SUR-MER"/>
        <s v="COLLEGE JEAN FAYARD"/>
        <s v="COLLEGE ST-DOMINIQUE SAVIO"/>
        <s v="COLLEGE DO MWA"/>
        <s v="COLLEGE JEAN-BAPTISTE VIGOUROUX"/>
        <s v="COLLEGE YVES-MARIE HILY"/>
        <s v="COLLEGE SAINTE-MARIE"/>
        <s v="LYCEE SAINT-JEAN 23"/>
        <s v="COLLEGE LA COLLINE"/>
        <s v="LYCEE JULES GARNIER"/>
        <s v="COLLEGE DE RIVIERE-SALEE"/>
        <s v="COLLEGE FRANCIS CARCO"/>
        <s v="LYCEE SAINT-PIERRE CHANEL"/>
        <s v="COLLEGE DE PLUM"/>
        <s v="LYCEE PRO MARCELIN CHAMPAGNAT"/>
        <s v="COLLEGE DE OUEGOA"/>
        <s v="LYCEE BLAISE PASCAL"/>
        <s v="COLLEGE DE PAIAMBOUE"/>
        <s v="COLLEGE DE NORMANDIE"/>
        <s v="COLLEGE DE CANALA &amp; GOD  KOUAOUA"/>
        <s v="COLLEGE SACRE-CŒUR"/>
        <s v="COLLEGE DE MAGENTA"/>
        <s v="COLLEGE GABRIEL PAITA ONDEMIA"/>
        <s v="COLLEGE KAWA BRAINO"/>
        <s v="COLLEGE HIPPOLYTE BONOU"/>
        <s v="LYCEE DE POUEMBOUT"/>
        <s v="COLLEGE LA ROCHE"/>
        <s v="LYCEE APOLLINAIRE ANOVA"/>
        <s v="INTERNAT PROVINCIAL DE LA FOA"/>
      </sharedItems>
    </cacheField>
    <cacheField name="CATEGORIE" numFmtId="0">
      <sharedItems containsBlank="1" count="3">
        <m/>
        <s v="SECONDAIRE"/>
        <s v="PRIMAIRE"/>
      </sharedItems>
    </cacheField>
    <cacheField name="Tél " numFmtId="0">
      <sharedItems containsBlank="1"/>
    </cacheField>
    <cacheField name="Email " numFmtId="0">
      <sharedItems containsBlank="1"/>
    </cacheField>
    <cacheField name="Adresse" numFmtId="0">
      <sharedItems containsBlank="1"/>
    </cacheField>
    <cacheField name="EBSD DEMATREC" numFmtId="0">
      <sharedItems containsBlank="1"/>
    </cacheField>
    <cacheField name="POIDS" numFmtId="0">
      <sharedItems containsString="0" containsBlank="1" containsNumber="1" minValue="0" maxValue="638"/>
    </cacheField>
    <cacheField name="Nombre d'élèves" numFmtId="0">
      <sharedItems containsString="0" containsBlank="1" containsNumber="1" containsInteger="1" minValue="7" maxValue="1980"/>
    </cacheField>
    <cacheField name="Borne ancienne" numFmtId="0">
      <sharedItems containsString="0" containsBlank="1" containsNumber="1" containsInteger="1" minValue="1" maxValue="1"/>
    </cacheField>
    <cacheField name="Borne à mettre 30 litres bleu" numFmtId="0">
      <sharedItems containsString="0" containsBlank="1" containsNumber="1" containsInteger="1" minValue="1" maxValue="3"/>
    </cacheField>
    <cacheField name="Minibatribox à équiper" numFmtId="0">
      <sharedItems containsString="0" containsBlank="1" containsNumber="1" containsInteger="1" minValue="1" maxValue="20"/>
    </cacheField>
    <cacheField name="Livraison" numFmtId="0">
      <sharedItems containsDate="1" containsBlank="1" containsMixedTypes="1" minDate="2021-04-12T00:00:00" maxDate="2021-05-07T00:00:00"/>
    </cacheField>
    <cacheField name="Personne relais" numFmtId="0">
      <sharedItems containsBlank="1"/>
    </cacheField>
    <cacheField name="Localisation bac " numFmtId="0">
      <sharedItems containsBlank="1"/>
    </cacheField>
    <cacheField name="ETAT" numFmtId="0">
      <sharedItems containsBlank="1"/>
    </cacheField>
    <cacheField name="ETAT COLLECTE" numFmtId="0">
      <sharedItems containsBlank="1"/>
    </cacheField>
    <cacheField name="Ratio élèves / poids" numFmtId="0">
      <sharedItems containsString="0" containsBlank="1" containsNumber="1" minValue="0" maxValue="4.47148148148148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m/>
    <m/>
    <x v="0"/>
    <x v="0"/>
    <x v="0"/>
    <m/>
    <m/>
    <m/>
    <m/>
    <m/>
    <m/>
    <m/>
    <m/>
    <m/>
    <m/>
    <m/>
    <m/>
    <m/>
    <m/>
    <m/>
  </r>
  <r>
    <n v="1"/>
    <s v="NOUMEA"/>
    <x v="1"/>
    <x v="1"/>
    <x v="1"/>
    <s v="23.61.19 / 92.86.53"/>
    <s v="lucie.soler@province-sud.nc"/>
    <s v="160 Rte de la Baie des Dames, Kaméré, Ducos"/>
    <s v="EBSD043426"/>
    <m/>
    <n v="185"/>
    <m/>
    <n v="1"/>
    <n v="10"/>
    <d v="2021-04-28T00:00:00"/>
    <s v="Lucie SOLER"/>
    <s v="Devant le bureau de la Direction"/>
    <m/>
    <s v="PAS DE REPONSE"/>
    <n v="0"/>
  </r>
  <r>
    <n v="1"/>
    <s v="LIFOU"/>
    <x v="2"/>
    <x v="2"/>
    <x v="1"/>
    <s v="45 15 65 / 71 47 75"/>
    <s v="h-hnasson@loyalty.nc"/>
    <s v="Tribu de Lunegoni - Lifou"/>
    <s v="EBSD044541"/>
    <m/>
    <n v="30"/>
    <m/>
    <n v="1"/>
    <n v="10"/>
    <s v="Fait le 22/04 via Air Calédonie"/>
    <s v="Henri HNASSON"/>
    <s v="déposé dans une salle d'école"/>
    <m/>
    <s v="récupéré par Norman le 19/11/2021 "/>
    <n v="0"/>
  </r>
  <r>
    <n v="1"/>
    <s v="LIFOU"/>
    <x v="2"/>
    <x v="3"/>
    <x v="1"/>
    <s v="78 45 22"/>
    <s v="su-mataika@loyalty.nc"/>
    <s v="Tribu de Hmeleck - BP 973"/>
    <m/>
    <m/>
    <n v="95"/>
    <m/>
    <n v="1"/>
    <n v="10"/>
    <s v="Fait le 22/04 via Air Calédonie"/>
    <s v="Suzie MATAIKA"/>
    <s v="dans l'école"/>
    <m/>
    <m/>
    <n v="0"/>
  </r>
  <r>
    <n v="1"/>
    <s v="LIFOU"/>
    <x v="2"/>
    <x v="4"/>
    <x v="1"/>
    <s v="78 45 22"/>
    <s v="su-mataika@loyalty.nc"/>
    <s v="Tribu de Traput - BP 973"/>
    <m/>
    <m/>
    <n v="46"/>
    <m/>
    <n v="1"/>
    <n v="10"/>
    <s v="Fait le 22/04 via Air Calédonie"/>
    <s v="Suzie MATAIKA"/>
    <s v="dans l'école"/>
    <m/>
    <m/>
    <n v="0"/>
  </r>
  <r>
    <n v="1"/>
    <s v="MONT-DORE"/>
    <x v="1"/>
    <x v="5"/>
    <x v="1"/>
    <s v="46 29 36"/>
    <s v="direcole.gs-clavel@province-sud.nc"/>
    <s v="70 Rue des Kaoris Robinson - BP 71"/>
    <s v="EBSD042120 / EBSD043185"/>
    <n v="47"/>
    <n v="273"/>
    <n v="1"/>
    <m/>
    <m/>
    <m/>
    <s v="Sabrina CUER"/>
    <s v="Entrée de l'école sous le préau"/>
    <m/>
    <s v="COLLECTE"/>
    <n v="0.17216117216117216"/>
  </r>
  <r>
    <n v="1"/>
    <s v="NOUMEA"/>
    <x v="1"/>
    <x v="6"/>
    <x v="1"/>
    <s v="76 10 45"/>
    <s v="dir.ec.scoeur.nea@ddec.nc"/>
    <s v="15 Boulevard Vauban - BP 271"/>
    <s v="EBSD042043 / EBSD043411"/>
    <n v="44"/>
    <n v="260"/>
    <m/>
    <n v="1"/>
    <n v="10"/>
    <d v="2021-04-28T00:00:00"/>
    <s v="Marie-Cécile DI NALLO-LEQUEUX"/>
    <s v="Cour maternelle"/>
    <m/>
    <s v="COLLECTE"/>
    <n v="0.16923076923076924"/>
  </r>
  <r>
    <n v="1"/>
    <s v="YATE"/>
    <x v="1"/>
    <x v="6"/>
    <x v="1"/>
    <s v="74 22 63"/>
    <s v="dir.ec.scoeur.unia@ddec.nc"/>
    <s v="Tribu d'Unia - BP 19"/>
    <s v="EBSD044670"/>
    <n v="15"/>
    <n v="44"/>
    <n v="1"/>
    <m/>
    <m/>
    <m/>
    <s v="Lambert TARA"/>
    <s v="Bureau du directeur"/>
    <m/>
    <s v="COLLECTE"/>
    <n v="0.34090909090909088"/>
  </r>
  <r>
    <n v="1"/>
    <s v="YATE"/>
    <x v="1"/>
    <x v="7"/>
    <x v="1"/>
    <s v="74 22 63"/>
    <s v="dir.ec.stherese@ddec.nc"/>
    <s v="Tribu de Touaourou - BP 19"/>
    <s v="EBSD044671"/>
    <n v="10"/>
    <n v="20"/>
    <n v="1"/>
    <m/>
    <m/>
    <m/>
    <s v="Lambert TARA"/>
    <s v="Bureau du directeur"/>
    <m/>
    <s v="COLLECTE"/>
    <n v="0.5"/>
  </r>
  <r>
    <n v="1"/>
    <s v="NOUMEA"/>
    <x v="1"/>
    <x v="8"/>
    <x v="1"/>
    <s v="27 37 70 / 77 66 33"/>
    <s v="direcole.gs-boyer-carlier@province-sud.nc"/>
    <s v="10 Rue Bougainville Faubourg-Blanchot"/>
    <s v="EBSD043412"/>
    <m/>
    <n v="334"/>
    <n v="1"/>
    <m/>
    <m/>
    <m/>
    <s v="Fabienna BLANC"/>
    <s v="Salle des maîtres école Paul Boyer"/>
    <m/>
    <s v="NON COLLECTE"/>
    <n v="0"/>
  </r>
  <r>
    <n v="1"/>
    <s v="NOUMEA"/>
    <x v="1"/>
    <x v="9"/>
    <x v="1"/>
    <s v="43 28 47 / 96 22 37"/>
    <s v="direcole.broquet@province-sud.nc"/>
    <s v="24 rue Pierre Artigue - BP 14183"/>
    <s v="EBSD039880 / EBSD043413"/>
    <n v="56"/>
    <n v="262"/>
    <n v="1"/>
    <m/>
    <m/>
    <m/>
    <s v="Stéphanie DE MOOR"/>
    <s v="Bureau de la directrice"/>
    <m/>
    <s v="PAS DE REPONSE"/>
    <n v="0.21374045801526717"/>
  </r>
  <r>
    <n v="1"/>
    <s v="DUMBEA "/>
    <x v="1"/>
    <x v="10"/>
    <x v="1"/>
    <s v="46 06 68 / 95 25 86"/>
    <s v="direcole.gs-rolly@province-sud.nc"/>
    <s v="103 Boulevard du rail calédonien "/>
    <s v="EBSD043381"/>
    <m/>
    <n v="388"/>
    <n v="1"/>
    <m/>
    <m/>
    <m/>
    <s v="Mme GUIHARD"/>
    <s v="Dans le hall d'entrée"/>
    <m/>
    <s v="COLLECTE"/>
    <n v="0"/>
  </r>
  <r>
    <n v="1"/>
    <s v="HIENGHENE"/>
    <x v="3"/>
    <x v="11"/>
    <x v="1"/>
    <s v="42 81 10 / 77 36 18 "/>
    <s v="dir.ec.ouare@ddec.nc"/>
    <s v="Tribu de Ouaré - BP 65"/>
    <s v="EBSD044971"/>
    <n v="26.69"/>
    <n v="50"/>
    <m/>
    <n v="1"/>
    <n v="10"/>
    <d v="2021-04-12T00:00:00"/>
    <s v="Valérie VHEMAVHE"/>
    <s v="Devant le bureau de la directrice"/>
    <m/>
    <s v="COLLECTE"/>
    <n v="0.53380000000000005"/>
  </r>
  <r>
    <n v="1"/>
    <s v="TOUHO"/>
    <x v="3"/>
    <x v="12"/>
    <x v="1"/>
    <s v="43 88 03 / 77 36 18 "/>
    <s v="dir.ec.touho@ddec.nc"/>
    <s v="Touho Mission - BP 15"/>
    <s v="EBSD044972"/>
    <n v="18.39"/>
    <n v="36"/>
    <m/>
    <n v="1"/>
    <n v="10"/>
    <d v="2021-04-12T00:00:00"/>
    <s v="Valérie VHEMAVHE"/>
    <s v="Devant le bureau de la directrice"/>
    <m/>
    <s v="COLLECTE"/>
    <n v="0.51083333333333336"/>
  </r>
  <r>
    <n v="1"/>
    <s v="KOUAOUA"/>
    <x v="3"/>
    <x v="13"/>
    <x v="1"/>
    <s v="42 45 22 / 76 41 36"/>
    <s v="j.ponga@province-nord.nc"/>
    <s v="BP 83 - 98818 KOUAOUA"/>
    <s v="EBSD044973"/>
    <n v="44.07"/>
    <n v="156"/>
    <n v="1"/>
    <m/>
    <m/>
    <m/>
    <s v="Juliana PONGA"/>
    <s v="Salle des Maîtres"/>
    <m/>
    <s v="COLLECTE"/>
    <n v="0.28250000000000003"/>
  </r>
  <r>
    <n v="1"/>
    <s v="BOURAIL"/>
    <x v="1"/>
    <x v="14"/>
    <x v="1"/>
    <s v="44 11 53"/>
    <s v="direcole.michel@province-sud.nc"/>
    <s v="74 Pie Rue Antoine Griscelli - BP 106"/>
    <s v="EBSD044817"/>
    <n v="9.66"/>
    <n v="190"/>
    <n v="1"/>
    <m/>
    <m/>
    <m/>
    <s v="Marie-Christine BOULLET"/>
    <s v="Devant le bureau de la directrice"/>
    <m/>
    <s v="COLLECTE"/>
    <n v="5.0842105263157897E-2"/>
  </r>
  <r>
    <n v="1"/>
    <s v="NOUMEA"/>
    <x v="1"/>
    <x v="15"/>
    <x v="1"/>
    <s v="28 36 71 "/>
    <s v="direcole.gs-koch-capucines@province-sud.nc"/>
    <s v="33 Rue Taragnat Vallée des colons"/>
    <s v="EBSD043423"/>
    <m/>
    <n v="248"/>
    <n v="1"/>
    <m/>
    <n v="11"/>
    <d v="2021-04-28T00:00:00"/>
    <s v="Dominique BLANC"/>
    <s v="Salle 2"/>
    <m/>
    <s v="PAS DE REPONSE"/>
    <n v="0"/>
  </r>
  <r>
    <n v="1"/>
    <s v="KONE"/>
    <x v="3"/>
    <x v="16"/>
    <x v="1"/>
    <s v="47 60 27"/>
    <s v="ecole.teari@province-nord.nc"/>
    <s v="143 rue jules poanima - lotissement Green Acre - BP 9 "/>
    <s v="EBSD039743 / EBSD044974"/>
    <n v="76.16"/>
    <n v="417"/>
    <m/>
    <n v="1"/>
    <n v="10"/>
    <d v="2021-04-12T00:00:00"/>
    <s v="Erika POINT et Claire LAMATTE"/>
    <s v="Entre la salle des maître et le bureau de la direction"/>
    <m/>
    <s v="COLLECTE"/>
    <n v="0.1826378896882494"/>
  </r>
  <r>
    <n v="1"/>
    <s v="POINDIMIE"/>
    <x v="3"/>
    <x v="17"/>
    <x v="1"/>
    <s v="42 71 38 / 79 33 46"/>
    <s v="i.paimen@province-nord.nc"/>
    <s v="Lotissement SECAL en bas d'Enercal) - BP 157"/>
    <s v="EBSD044975"/>
    <n v="3.9"/>
    <n v="78"/>
    <m/>
    <n v="1"/>
    <n v="10"/>
    <d v="2021-04-12T00:00:00"/>
    <s v="Isabelle PAIMEN"/>
    <s v="Table devant le bureau de la directrice"/>
    <m/>
    <s v="COLLECTE"/>
    <n v="4.9999999999999996E-2"/>
  </r>
  <r>
    <n v="1"/>
    <s v="POUEBO"/>
    <x v="3"/>
    <x v="18"/>
    <x v="1"/>
    <s v="47 64 34 / 85 36 93"/>
    <s v="syacoron@hotmail.com"/>
    <s v="Pouébo"/>
    <s v="EBSD044976"/>
    <n v="120.73"/>
    <n v="27"/>
    <m/>
    <n v="1"/>
    <n v="10"/>
    <d v="2021-04-12T00:00:00"/>
    <s v="Patricia CORON"/>
    <s v="Devant le bureau de la directrice"/>
    <m/>
    <s v="COLLECTE"/>
    <n v="4.4714814814814821"/>
  </r>
  <r>
    <n v="1"/>
    <s v="NOUMEA"/>
    <x v="1"/>
    <x v="19"/>
    <x v="1"/>
    <s v="27 46 29 / 81 97 26 "/>
    <s v="direcole.bichon@province-sud.nc"/>
    <s v="82 Avenue Général d Gaulle Orphelinat"/>
    <s v="EBSD043414"/>
    <m/>
    <n v="235"/>
    <m/>
    <n v="1"/>
    <n v="10"/>
    <d v="2021-04-28T00:00:00"/>
    <s v="Marie-Anne LACHMANN"/>
    <s v="Dans la cage d'escalier en bas du bureau de la Direction"/>
    <m/>
    <s v="PAS DE REPONSE"/>
    <n v="0"/>
  </r>
  <r>
    <n v="1"/>
    <s v="NOUMEA"/>
    <x v="1"/>
    <x v="20"/>
    <x v="1"/>
    <s v="43 89 99"/>
    <s v="direcole.iris@province-sud.nc"/>
    <s v="8 Rue des Camélias - PK6"/>
    <s v="EBSD043416"/>
    <m/>
    <n v="165"/>
    <m/>
    <m/>
    <m/>
    <m/>
    <s v="Valérie SIMON"/>
    <m/>
    <m/>
    <s v="COLLECTE"/>
    <n v="0"/>
  </r>
  <r>
    <n v="1"/>
    <s v="CANALA"/>
    <x v="3"/>
    <x v="21"/>
    <x v="1"/>
    <s v="42 31 24 / 74 43 73"/>
    <s v="ecole.canala@province-nord.nc"/>
    <s v="BP 51"/>
    <s v="EBSD044977"/>
    <n v="25.6"/>
    <n v="180"/>
    <n v="1"/>
    <m/>
    <m/>
    <m/>
    <s v="Glenda FREMINET"/>
    <s v="école primaire : entrée du bureau de direction / école maternelle : salle des maîtres"/>
    <m/>
    <s v="COLLECTE"/>
    <n v="0.14222222222222222"/>
  </r>
  <r>
    <n v="1"/>
    <s v="PAITA"/>
    <x v="1"/>
    <x v="22"/>
    <x v="1"/>
    <s v="35 40 59 / 87 65 30"/>
    <s v="lora.leconte@province-sud.nc"/>
    <s v="Saint-Vincent RT1 - La Tamoa - BP 101"/>
    <s v="EBSD043380"/>
    <m/>
    <n v="230"/>
    <m/>
    <n v="1"/>
    <n v="10"/>
    <d v="2021-04-28T00:00:00"/>
    <s v="Lora LECONTE"/>
    <s v="Sous le préau à l'entrée"/>
    <m/>
    <s v="COLLECTE"/>
    <n v="0"/>
  </r>
  <r>
    <n v="1"/>
    <s v="NOUMEA"/>
    <x v="1"/>
    <x v="23"/>
    <x v="1"/>
    <s v="26 91 59"/>
    <s v="direcole.mermoud@province-sud.nc"/>
    <s v="19 Rue michel Kauma - Tuband"/>
    <s v="EBSD043415"/>
    <m/>
    <n v="306"/>
    <m/>
    <n v="1"/>
    <n v="12"/>
    <d v="2021-04-28T00:00:00"/>
    <s v="Jean-Luc THRUILHE"/>
    <s v="Salle des Maîtres"/>
    <m/>
    <s v="COLLECTE"/>
    <n v="0"/>
  </r>
  <r>
    <n v="1"/>
    <s v="LIFOU"/>
    <x v="2"/>
    <x v="24"/>
    <x v="1"/>
    <s v="45 14 31 / 96 28 88 / 85 11 56"/>
    <s v="fannylf18@hotmail.com"/>
    <s v="Tribu de Luecila - BP 18"/>
    <s v="EBSD044832"/>
    <m/>
    <n v="149"/>
    <m/>
    <n v="2"/>
    <n v="20"/>
    <s v="Fait le 22/04 via Air Calédonie"/>
    <s v="Fanny WAMINYA / Elisabeth HNIMINAU"/>
    <s v="Ecole de Luecila / Bureau de la directrice"/>
    <s v="1 bac 30 litre, 1  petit carton, 1 sac blanc / Envoyé à la CMI le 05/11"/>
    <s v="récupéré par Norman le 19/11/2021 "/>
    <n v="0"/>
  </r>
  <r>
    <n v="1"/>
    <s v="OUVEA"/>
    <x v="2"/>
    <x v="25"/>
    <x v="1"/>
    <s v="45 71 20 / 98 60 65"/>
    <s v="j-trenyiwa@loyalty.nc"/>
    <s v="Fayaoué - BP 286"/>
    <s v="EBSD044561"/>
    <m/>
    <n v="111"/>
    <m/>
    <n v="1"/>
    <n v="10"/>
    <s v="Fait le 22/04 via Air Calédonie"/>
    <s v="Jocelyne TRENYIWA"/>
    <s v="Devant le bureau de la directrice"/>
    <m/>
    <s v="récupéré par Norman le 19/11/2021 "/>
    <n v="0"/>
  </r>
  <r>
    <n v="1"/>
    <s v="MONT-DORE"/>
    <x v="1"/>
    <x v="26"/>
    <x v="1"/>
    <s v="43 61 03"/>
    <s v="direcole.gs-chaniel@province-sud.nc"/>
    <s v="10 Rue Hélène Chaniel"/>
    <s v="EBSD043186"/>
    <n v="24"/>
    <n v="210"/>
    <n v="1"/>
    <n v="2"/>
    <n v="20"/>
    <d v="2021-04-28T00:00:00"/>
    <s v="Solen LE BLEVEC"/>
    <s v="Au bureau de direction"/>
    <m/>
    <s v="COLLECTE"/>
    <n v="0.11428571428571428"/>
  </r>
  <r>
    <n v="1"/>
    <s v="MONT-DORE"/>
    <x v="1"/>
    <x v="27"/>
    <x v="1"/>
    <s v="43 32 31"/>
    <s v="direcole.vallon-dore@province-sud.nc"/>
    <s v="1622 La Corniche - BP 5140"/>
    <s v="EBSD043187"/>
    <n v="31"/>
    <n v="212"/>
    <m/>
    <n v="1"/>
    <n v="10"/>
    <d v="2021-04-28T00:00:00"/>
    <s v="Judith DABIN"/>
    <s v="Salle de sciences"/>
    <m/>
    <s v="PAS DE REPONSE"/>
    <n v="0.14622641509433962"/>
  </r>
  <r>
    <n v="1"/>
    <s v="BOURAIL"/>
    <x v="1"/>
    <x v="28"/>
    <x v="1"/>
    <s v="44 13 49"/>
    <s v="direcole.lys-deau@province-sud.nc"/>
    <s v="RT1 Bourail - BP 110"/>
    <s v="EBSD044818"/>
    <n v="5.1100000000000003"/>
    <n v="291"/>
    <m/>
    <n v="1"/>
    <n v="10"/>
    <d v="2021-04-28T00:00:00"/>
    <s v="Laure DELAFENETRE"/>
    <s v="Près du bureau de la directrice"/>
    <m/>
    <s v="COLLECTE"/>
    <n v="1.7560137457044673E-2"/>
  </r>
  <r>
    <n v="1"/>
    <s v="NOUMEA"/>
    <x v="1"/>
    <x v="29"/>
    <x v="1"/>
    <s v="27 73 20 / 76 19 03"/>
    <s v="dir.ec.cluny.mat@ddec.nc"/>
    <s v="10 Rue de Sébastopol - BP 109"/>
    <s v="EBSD042710 / EBSD043430"/>
    <n v="66"/>
    <n v="628"/>
    <m/>
    <n v="1"/>
    <n v="10"/>
    <d v="2021-04-28T00:00:00"/>
    <s v="Marc TALAMONA"/>
    <s v="Près des bureaux administratifs"/>
    <m/>
    <s v="PAS DE REPONSE"/>
    <n v="0.10509554140127389"/>
  </r>
  <r>
    <n v="1"/>
    <s v="DUMBEA "/>
    <x v="1"/>
    <x v="30"/>
    <x v="1"/>
    <s v="41 82 40 / 50 44 35"/>
    <s v="direcole.colibris@province-sud.nc"/>
    <s v="65 Rue de l'entrée - Lot Poncet Katiramona - BP 81"/>
    <s v="EBSD0439881 / EBSD043376"/>
    <n v="43"/>
    <n v="135"/>
    <n v="1"/>
    <m/>
    <m/>
    <m/>
    <s v="Nathalie BACHELIER"/>
    <s v="Sur une table à l'entrée de l'école"/>
    <m/>
    <s v="NON COLLECTE"/>
    <n v="0.31851851851851853"/>
  </r>
  <r>
    <n v="1"/>
    <s v="DUMBEA "/>
    <x v="1"/>
    <x v="31"/>
    <x v="1"/>
    <s v="30 37 85"/>
    <s v="direcole.dumbea-sur-mer@province-sud.nc"/>
    <s v="15 Rue des petites affiches"/>
    <s v="EBSD043375"/>
    <m/>
    <n v="136"/>
    <n v="1"/>
    <m/>
    <n v="10"/>
    <d v="2021-04-28T00:00:00"/>
    <s v="Kyncienta TANAKA"/>
    <s v="à l'entrée du bureau de la Direction"/>
    <m/>
    <s v="NON COLLECTE"/>
    <n v="0"/>
  </r>
  <r>
    <n v="1"/>
    <s v="DUMBEA "/>
    <x v="1"/>
    <x v="32"/>
    <x v="1"/>
    <s v="41 21 90 / 94 33 98"/>
    <s v="direcole.myosotis@province-sud.nc"/>
    <s v="106 Avenue d'Auteuil"/>
    <s v="EBSD040171 / EBSD043374"/>
    <n v="39"/>
    <n v="112"/>
    <n v="1"/>
    <m/>
    <m/>
    <m/>
    <s v="Emmanuelle DESPINOY"/>
    <s v="Près du portail d'entrée"/>
    <m/>
    <s v="COLLECTE"/>
    <n v="0.3482142857142857"/>
  </r>
  <r>
    <n v="1"/>
    <s v="POUEMBOUT"/>
    <x v="3"/>
    <x v="33"/>
    <x v="1"/>
    <s v="47 21 10"/>
    <s v="o.song@province-nord.nc"/>
    <s v="34 Impasse de l'école"/>
    <s v="EBSD044978"/>
    <n v="6.41"/>
    <n v="218"/>
    <n v="1"/>
    <m/>
    <m/>
    <m/>
    <s v="Olivia SONG"/>
    <s v="A côté du bureau de la directrice"/>
    <m/>
    <s v="COLLECTE"/>
    <n v="2.9403669724770643E-2"/>
  </r>
  <r>
    <n v="1"/>
    <s v="ÎLE DES PINS"/>
    <x v="1"/>
    <x v="34"/>
    <x v="1"/>
    <s v="46 12 91 / 73 60 07"/>
    <s v="dir.ec.ndanges@ddec.nc"/>
    <s v="Mission Catholique, Village de Vao - BP 43"/>
    <m/>
    <m/>
    <n v="307"/>
    <m/>
    <n v="2"/>
    <n v="20"/>
    <s v="Fait le 22/04 via Air Calédonie"/>
    <s v="John VAKIE"/>
    <s v="devant la salle des maîtres"/>
    <m/>
    <s v="NON COLLECTE"/>
    <n v="0"/>
  </r>
  <r>
    <n v="1"/>
    <s v="NOUMEA"/>
    <x v="1"/>
    <x v="35"/>
    <x v="1"/>
    <s v="27 46 68 / 72 02 26 / 83 45 38 "/>
    <s v="sevducnc2016@gmail.com / naxmou@canl.nc"/>
    <s v="28 Rue Bénébig - BP 11478"/>
    <s v="EBSD039794 / EBSD043417"/>
    <n v="56"/>
    <n v="206"/>
    <n v="1"/>
    <m/>
    <m/>
    <m/>
    <s v="Séverine DUCOIN-CHRISTINE NAXUE"/>
    <s v="Classe de CPa"/>
    <m/>
    <s v="PAS DE REPONSE"/>
    <n v="0.27184466019417475"/>
  </r>
  <r>
    <n v="1"/>
    <s v="OUVEA"/>
    <x v="2"/>
    <x v="36"/>
    <x v="1"/>
    <s v="45 71 49 / 76 87 03"/>
    <s v="dir.ec.smichel@ddec.nc"/>
    <s v="Tribue de Hwanghee - BP 42"/>
    <m/>
    <m/>
    <n v="124"/>
    <m/>
    <n v="1"/>
    <n v="10"/>
    <s v="Fait le 22/04 via Air Calédonie"/>
    <s v="Dick Paul ABEN"/>
    <s v="devant la salle des maîtres"/>
    <m/>
    <m/>
    <n v="0"/>
  </r>
  <r>
    <n v="1"/>
    <s v="VOH"/>
    <x v="3"/>
    <x v="37"/>
    <x v="1"/>
    <s v="47 27 04"/>
    <s v="l.berthelot@province-nord.nc"/>
    <s v="Village de Voh"/>
    <s v="EBSD044979"/>
    <n v="0"/>
    <n v="272"/>
    <n v="1"/>
    <m/>
    <m/>
    <m/>
    <s v="Loic BERTHELOT"/>
    <s v="Salle des Maîtres"/>
    <m/>
    <s v="COLLECTE"/>
    <n v="0"/>
  </r>
  <r>
    <n v="1"/>
    <s v="KONE"/>
    <x v="3"/>
    <x v="38"/>
    <x v="1"/>
    <s v="47 33 75 / 76 38 09"/>
    <s v="c.marlier@province-nord.nc"/>
    <s v="12 Rue des Abeilles - Lotissement Les Cigales"/>
    <s v="EBSD044980"/>
    <n v="12.56"/>
    <n v="151"/>
    <n v="1"/>
    <m/>
    <m/>
    <m/>
    <s v="Chantal MARLIER"/>
    <s v="Salle des Maîtres"/>
    <m/>
    <s v="COLLECTE"/>
    <n v="8.3178807947019873E-2"/>
  </r>
  <r>
    <n v="1"/>
    <s v="KONE"/>
    <x v="3"/>
    <x v="39"/>
    <x v="1"/>
    <s v="47 21 40 / 76 38 10"/>
    <s v="c.marlier@province-nord.nc"/>
    <s v="247 Rue Paul Napoarea - Lotissement internat"/>
    <s v="EBSD044981"/>
    <n v="3.74"/>
    <n v="177"/>
    <n v="1"/>
    <m/>
    <m/>
    <m/>
    <s v="Chantal MARLIER"/>
    <s v="salle du photocopieur"/>
    <m/>
    <s v="COLLECTE"/>
    <n v="2.112994350282486E-2"/>
  </r>
  <r>
    <n v="1"/>
    <s v="KONE"/>
    <x v="3"/>
    <x v="40"/>
    <x v="1"/>
    <s v="45 97 14 / 76 38 11"/>
    <s v="c.marlier@province-nord.nc"/>
    <s v="Tribu d'Ateou - BP 37"/>
    <s v="EBSD044982"/>
    <n v="20.46"/>
    <n v="7"/>
    <n v="1"/>
    <m/>
    <m/>
    <m/>
    <s v="Chantal MARLIER"/>
    <s v="Salle 2"/>
    <m/>
    <s v="COLLECTE"/>
    <n v="2.922857142857143"/>
  </r>
  <r>
    <n v="1"/>
    <s v="KONE"/>
    <x v="3"/>
    <x v="41"/>
    <x v="1"/>
    <s v="47 93 41 / 76 38 12"/>
    <s v="c.marlier@province-nord.nc"/>
    <s v="Tribu de Tiaoué - BP 37"/>
    <s v="EBSD044983"/>
    <n v="0"/>
    <n v="17"/>
    <n v="1"/>
    <m/>
    <m/>
    <m/>
    <s v="Chantal MARLIER"/>
    <s v="2 classes"/>
    <m/>
    <s v="COLLECTE"/>
    <n v="0"/>
  </r>
  <r>
    <n v="1"/>
    <s v="NOUMEA"/>
    <x v="1"/>
    <x v="42"/>
    <x v="1"/>
    <s v="27 31 04 "/>
    <s v="direcole.griscelli@province-sud.nc"/>
    <s v="21 Rue Dumont D'Urville - VDT"/>
    <s v="EBSD043419"/>
    <m/>
    <n v="133"/>
    <n v="1"/>
    <m/>
    <m/>
    <m/>
    <s v="Carole DJEKIC"/>
    <s v="Salle des Maîtres"/>
    <m/>
    <s v="COLLECTE"/>
    <n v="0"/>
  </r>
  <r>
    <n v="1"/>
    <s v="NOUMEA"/>
    <x v="1"/>
    <x v="43"/>
    <x v="1"/>
    <s v="43 89 59"/>
    <s v="direcole.courtot@province-sud.nc"/>
    <s v="234 Rue Jacques Iekawe PK6"/>
    <s v="EBSD043420"/>
    <m/>
    <n v="270"/>
    <m/>
    <n v="1"/>
    <n v="10"/>
    <d v="2021-04-28T00:00:00"/>
    <s v="Stéphane BOUSSEMART"/>
    <s v="Salle des Maîtres"/>
    <m/>
    <s v="COLLECTE"/>
    <n v="0"/>
  </r>
  <r>
    <n v="1"/>
    <s v="NOUMEA"/>
    <x v="1"/>
    <x v="44"/>
    <x v="1"/>
    <s v="27 44 09 / 87 01 26"/>
    <s v="prothin@lagoon.nc"/>
    <s v="5 Rue Febvrier Despointes VDT - BP 10575"/>
    <s v="EBSD040055 / EBSD041754 / EBSD043421"/>
    <n v="91"/>
    <n v="214"/>
    <m/>
    <n v="1"/>
    <n v="10"/>
    <d v="2021-04-28T00:00:00"/>
    <s v="Elizabeth PROTHIN"/>
    <s v="Dans l'école"/>
    <m/>
    <s v="COLLECTE"/>
    <n v="0.42523364485981308"/>
  </r>
  <r>
    <n v="1"/>
    <s v="DUMBEA "/>
    <x v="1"/>
    <x v="45"/>
    <x v="1"/>
    <s v="41 26 88 / 82 74 30"/>
    <s v="direcole.clain@province-sud.nc"/>
    <s v="565 Rue Jacques Monod - Koutio"/>
    <s v="EBSD043373"/>
    <m/>
    <n v="363"/>
    <n v="1"/>
    <m/>
    <n v="20"/>
    <d v="2021-04-28T00:00:00"/>
    <s v="Cédrik SANGARNE"/>
    <s v="Salle Informatique / BCD"/>
    <m/>
    <s v="COLLECTE"/>
    <n v="0"/>
  </r>
  <r>
    <n v="1"/>
    <s v="MONT-DORE"/>
    <x v="1"/>
    <x v="46"/>
    <x v="1"/>
    <s v="43 02 57"/>
    <s v="direcole.gs-plum@province-sud.nc"/>
    <s v="150 Rue Adrien Riaria"/>
    <s v="EBSD043188"/>
    <n v="7"/>
    <n v="329"/>
    <n v="1"/>
    <m/>
    <m/>
    <m/>
    <s v="Isabelle PERRIN"/>
    <s v="Hall d'entrée en maternelle / salle des maîtres au primaire"/>
    <m/>
    <s v="il reste 1 bac à l'élémentaire / salle des maîtres"/>
    <n v="2.1276595744680851E-2"/>
  </r>
  <r>
    <n v="1"/>
    <s v="NOUMEA"/>
    <x v="1"/>
    <x v="47"/>
    <x v="1"/>
    <s v="43 67 27"/>
    <s v="direcole.lomont@province-sud.nc"/>
    <s v="12 Rue du Maréchal Lyautey, St-Quentin - BP 1731"/>
    <s v="EBSD043427"/>
    <m/>
    <n v="204"/>
    <m/>
    <n v="1"/>
    <n v="10"/>
    <d v="2021-04-28T00:00:00"/>
    <s v="Mélina THERIN"/>
    <s v="Au bureau de la directrice"/>
    <m/>
    <s v="COLLECTE"/>
    <n v="0"/>
  </r>
  <r>
    <n v="1"/>
    <s v="KONE"/>
    <x v="3"/>
    <x v="48"/>
    <x v="1"/>
    <s v="47 34 37 / 94 83 14"/>
    <s v="d.guillon@province-nord.nc"/>
    <s v="Tribu de Netchaot"/>
    <s v="EBSD044984"/>
    <n v="7.51"/>
    <n v="27"/>
    <n v="1"/>
    <m/>
    <m/>
    <m/>
    <s v="Damien GUILLON"/>
    <s v="Bâtiment du bas, sous la véranda"/>
    <m/>
    <s v="COLLECTE"/>
    <n v="0.27814814814814814"/>
  </r>
  <r>
    <n v="1"/>
    <s v="POYA"/>
    <x v="3"/>
    <x v="49"/>
    <x v="1"/>
    <s v="45 97 64 / 78 17 72"/>
    <s v="h.prevot@province-nord.nc"/>
    <s v="Tribu de Montfaoué - BP 269"/>
    <s v="EBSD044985"/>
    <n v="0"/>
    <n v="15"/>
    <n v="1"/>
    <m/>
    <m/>
    <m/>
    <s v="Hans PREVOT"/>
    <s v="Sur la terrasse de l'école"/>
    <m/>
    <s v="COLLECTE"/>
    <n v="0"/>
  </r>
  <r>
    <n v="1"/>
    <s v="POYA"/>
    <x v="3"/>
    <x v="50"/>
    <x v="1"/>
    <s v="45 93 68 / 78 17 72"/>
    <s v="h.prevot@province-nord.nc"/>
    <s v="Tribu de Gohapin - BP 269"/>
    <s v="EBSD044986"/>
    <n v="0"/>
    <n v="37"/>
    <n v="1"/>
    <m/>
    <m/>
    <m/>
    <s v="Hans PREVOT"/>
    <s v="Sur la terrasse de l'école"/>
    <m/>
    <s v="COLLECTE"/>
    <n v="0"/>
  </r>
  <r>
    <n v="1"/>
    <s v="POYA"/>
    <x v="3"/>
    <x v="51"/>
    <x v="1"/>
    <s v="47 17 60 / 78 17 72"/>
    <s v="h.prevot@province-nord.nc"/>
    <s v="Village de Poya  - BP 269"/>
    <s v="EBSD044987"/>
    <n v="0"/>
    <n v="48"/>
    <n v="1"/>
    <m/>
    <m/>
    <m/>
    <s v="Hans PREVOT"/>
    <s v="Dans la salle de motricité"/>
    <m/>
    <s v="COLLECTE"/>
    <n v="0"/>
  </r>
  <r>
    <n v="1"/>
    <s v="POYA"/>
    <x v="3"/>
    <x v="52"/>
    <x v="1"/>
    <s v="47 17 34 / 78 17 72"/>
    <s v="h.prevot@province-nord.nc"/>
    <s v="Village de Poya  - BP 269"/>
    <s v="EBSD044988"/>
    <n v="6.55"/>
    <n v="97"/>
    <n v="1"/>
    <m/>
    <m/>
    <m/>
    <s v="Hans PREVOT"/>
    <s v="Sur la terrasse près de la salle des maîtres"/>
    <m/>
    <s v="COLLECTE"/>
    <n v="6.7525773195876285E-2"/>
  </r>
  <r>
    <n v="1"/>
    <s v="BELEP"/>
    <x v="3"/>
    <x v="53"/>
    <x v="1"/>
    <s v="47 69 14 / 76 86 85"/>
    <s v="dir.ec.wala@ddec.nc"/>
    <s v="Village de Wala - BP 30"/>
    <s v="EBSD044989"/>
    <n v="64.05"/>
    <n v="63"/>
    <m/>
    <n v="1"/>
    <n v="10"/>
    <s v="A FAIRE"/>
    <s v="Thérèse BOUEDAOU"/>
    <s v="Véranda de la salle des maîtres"/>
    <m/>
    <s v="COLLECTE"/>
    <n v="1.0166666666666666"/>
  </r>
  <r>
    <n v="1"/>
    <s v="MONT-DORE"/>
    <x v="1"/>
    <x v="54"/>
    <x v="1"/>
    <s v="41 73 27"/>
    <s v="direcole.briqueterie@province-sud.nc"/>
    <s v="297 Rue des roseaux - BP 5401"/>
    <s v="EBSD043194"/>
    <n v="19.77"/>
    <n v="235"/>
    <n v="1"/>
    <m/>
    <m/>
    <m/>
    <s v="John TOLME"/>
    <s v="Salle des maîtres"/>
    <m/>
    <s v="COLLECTE"/>
    <n v="8.4127659574468078E-2"/>
  </r>
  <r>
    <n v="1"/>
    <s v="DUMBEA "/>
    <x v="1"/>
    <x v="55"/>
    <x v="1"/>
    <s v="41 99 80 / 78 21 24"/>
    <s v="direcole.gs-de-greslan@province-sud.nc"/>
    <s v="28 Avenue Numa Joubert - BP 552"/>
    <s v="EBSD043372"/>
    <m/>
    <n v="320"/>
    <n v="1"/>
    <m/>
    <m/>
    <m/>
    <s v="Magali SAYO"/>
    <s v="A l'entrée de l'école élémentaire"/>
    <m/>
    <s v="COLLECTE"/>
    <n v="0"/>
  </r>
  <r>
    <n v="1"/>
    <s v="MONT-DORE"/>
    <x v="1"/>
    <x v="56"/>
    <x v="1"/>
    <s v="41 23 39 / 41 12 80"/>
    <s v="direcole.gs-yahoue@province-sud.nc"/>
    <s v="54 Rue Edmond Mathey - BP 1675"/>
    <s v="EBSD043189"/>
    <n v="57"/>
    <n v="120"/>
    <n v="1"/>
    <m/>
    <m/>
    <m/>
    <s v="Vincent RENAIS"/>
    <s v="Ecole Adolphe Boutan"/>
    <m/>
    <s v="PAS DE REPONSE"/>
    <n v="0.47499999999999998"/>
  </r>
  <r>
    <n v="1"/>
    <s v="PONERIHOUEN"/>
    <x v="3"/>
    <x v="57"/>
    <x v="1"/>
    <s v="42 54 28 / 74 54 94"/>
    <s v="s.durand@province-nord.nc"/>
    <s v="Tribu de Monéa - BP 87"/>
    <s v="EBSD044990"/>
    <n v="19.77"/>
    <n v="27"/>
    <n v="1"/>
    <m/>
    <m/>
    <m/>
    <s v="Saine DURAND"/>
    <s v="Devant les salles de classe"/>
    <m/>
    <s v="COLLECTE"/>
    <n v="0.73222222222222222"/>
  </r>
  <r>
    <n v="1"/>
    <s v="MOINDOU"/>
    <x v="1"/>
    <x v="58"/>
    <x v="1"/>
    <s v="44 33 63 "/>
    <s v="direcole.moindou@province-sud.nc"/>
    <s v="Village de Moindou"/>
    <s v="EBSD044816"/>
    <n v="22.08"/>
    <n v="64"/>
    <n v="1"/>
    <m/>
    <m/>
    <m/>
    <s v="Lucie LODS"/>
    <s v="Sous le préau de l'école"/>
    <m/>
    <s v="COLLECTE"/>
    <n v="0.34499999999999997"/>
  </r>
  <r>
    <n v="1"/>
    <s v="LIFOU"/>
    <x v="2"/>
    <x v="59"/>
    <x v="1"/>
    <s v="45 13 07 / 86 64 55"/>
    <s v="jeanmariewamo@gmail.com"/>
    <s v="Tribu de Mou"/>
    <s v="EBSD043660"/>
    <m/>
    <n v="50"/>
    <m/>
    <n v="1"/>
    <n v="10"/>
    <s v="Fait le 22/04 via Air Calédonie"/>
    <s v="Jean-Marie WAMO"/>
    <s v="Bureau du directeur"/>
    <m/>
    <s v="Récupéré par Poeps"/>
    <n v="0"/>
  </r>
  <r>
    <n v="1"/>
    <s v="MONT-DORE"/>
    <x v="1"/>
    <x v="60"/>
    <x v="1"/>
    <s v="43 62 30 / 99 79 59"/>
    <s v="dir.ec.cluny.conc@ddec.nc"/>
    <s v="Rue Beautemps Beaupré, La Conception"/>
    <s v="EBSD043190 / EBSD041608"/>
    <n v="113"/>
    <n v="422"/>
    <m/>
    <n v="1"/>
    <n v="10"/>
    <d v="2021-04-28T00:00:00"/>
    <s v="Isabelle STENTZ"/>
    <s v="Hall d'entrée de l'école, bâtiment principal"/>
    <m/>
    <s v="PAS DE REPONSE"/>
    <n v="0.26777251184834122"/>
  </r>
  <r>
    <n v="1"/>
    <s v="NOUMEA"/>
    <x v="1"/>
    <x v="61"/>
    <x v="1"/>
    <s v="26 49 83 "/>
    <s v="direcole.lys@province-sud.nc"/>
    <s v="18 Rue Blaise Pascal - Anse-Vata"/>
    <s v="EBSD042042 / EBSD043422"/>
    <n v="31"/>
    <n v="101"/>
    <m/>
    <n v="1"/>
    <n v="10"/>
    <d v="2021-04-28T00:00:00"/>
    <s v="Sandryna GOYETCHE"/>
    <m/>
    <m/>
    <s v="COLLECTE"/>
    <n v="0.30693069306930693"/>
  </r>
  <r>
    <n v="1"/>
    <s v="LA FOA"/>
    <x v="1"/>
    <x v="62"/>
    <x v="1"/>
    <s v="44 31 37 / 75 79 19 "/>
    <s v="direcole.lacourt@province-sud.nc"/>
    <s v="Rue du Dr Drayton - BP 31"/>
    <s v="EBSD044819"/>
    <n v="62.47"/>
    <n v="261"/>
    <m/>
    <n v="3"/>
    <n v="1"/>
    <d v="2021-05-06T00:00:00"/>
    <s v="Odile CREUGNET"/>
    <s v="Bureau de la direction"/>
    <m/>
    <s v="COLLECTE"/>
    <n v="0.23934865900383143"/>
  </r>
  <r>
    <n v="1"/>
    <s v="KOUMAC"/>
    <x v="3"/>
    <x v="63"/>
    <x v="2"/>
    <s v="47 62 81 "/>
    <s v="morgan.kucharzewski@ac-noumea.nc"/>
    <s v="Rue Willy Bouarat - BP 22"/>
    <s v="EBSD044991"/>
    <n v="22.53"/>
    <n v="404"/>
    <n v="1"/>
    <m/>
    <m/>
    <m/>
    <s v="Morgan KUCHARZEWSKI"/>
    <s v="Dans la salle S14 SVT"/>
    <m/>
    <s v="COLLECTE"/>
    <n v="5.5767326732673268E-2"/>
  </r>
  <r>
    <n v="1"/>
    <s v="LIFOU"/>
    <x v="2"/>
    <x v="64"/>
    <x v="2"/>
    <s v="45 12 54 / 75 78 97"/>
    <s v="stephanie_hnacen@yahoo.fr"/>
    <s v="Tribu de Chépénéhé - BP 02 -  Lifou"/>
    <m/>
    <m/>
    <n v="105"/>
    <n v="1"/>
    <m/>
    <m/>
    <m/>
    <s v="Stéphanie WRIGHT"/>
    <s v="Salle SVT"/>
    <s v="NE PARTICIPE PAS CETTE ANNEE CAR NE VEUT PAS APPORTER LES PAU A LA CMI."/>
    <m/>
    <n v="0"/>
  </r>
  <r>
    <n v="1"/>
    <s v="LIFOU"/>
    <x v="2"/>
    <x v="65"/>
    <x v="2"/>
    <s v="45 50 20 / 96 80 66"/>
    <s v="marjorie.wamo@gmail.com"/>
    <s v="Tribu de Hnass, Wé"/>
    <s v="EBSD044550"/>
    <m/>
    <n v="307"/>
    <m/>
    <n v="1"/>
    <n v="10"/>
    <s v="Fait le 22/04 via Air Calédonie"/>
    <s v="Marjorie WAMO"/>
    <s v="salle 8 de SVT et salle de sciences GOD de Mou"/>
    <m/>
    <s v="récupéré par Norman le 19/11/2021 "/>
    <n v="0"/>
  </r>
  <r>
    <n v="1"/>
    <s v="LIFOU"/>
    <x v="2"/>
    <x v="66"/>
    <x v="2"/>
    <s v="45 12 37"/>
    <s v="rodolphevella@lagoon.nc"/>
    <s v="Wé Lifou - BP 08"/>
    <s v="EBSD044542"/>
    <m/>
    <n v="291"/>
    <m/>
    <n v="3"/>
    <n v="10"/>
    <s v="Fait le 22/04 via Air Calédonie"/>
    <s v="Rodolphe VELLA"/>
    <s v="Salle de Technologie"/>
    <m/>
    <s v="5 bacs 30 L récupéré par Norman le 19/11/2021 "/>
    <n v="0"/>
  </r>
  <r>
    <n v="1"/>
    <s v="MARE"/>
    <x v="2"/>
    <x v="67"/>
    <x v="2"/>
    <s v="50 60 84"/>
    <s v="luc.waia@yahoo.fr"/>
    <s v="Tadine, Maré"/>
    <m/>
    <m/>
    <n v="144"/>
    <m/>
    <n v="1"/>
    <n v="10"/>
    <s v="Fait le 22/04 via Air Calédonie"/>
    <s v="Luc WAIA"/>
    <s v="Devant la vie scolaire"/>
    <s v="NE PARTICIPE PLUS / PAS ASSEZ DE COLLECTE CAUSE COVID 19"/>
    <m/>
    <n v="0"/>
  </r>
  <r>
    <n v="1"/>
    <s v="OUVEA"/>
    <x v="2"/>
    <x v="68"/>
    <x v="2"/>
    <s v="45 45 70 / 70 21 84"/>
    <s v="hnyaso@gmail.com"/>
    <s v="BP 18 - 98814 Ouvéa"/>
    <s v="EBSD044630"/>
    <m/>
    <n v="90"/>
    <n v="1"/>
    <m/>
    <m/>
    <m/>
    <s v="BAOUMA"/>
    <m/>
    <m/>
    <s v="1  carton récupéré par Norman le 19/11/2021 "/>
    <n v="0"/>
  </r>
  <r>
    <n v="1"/>
    <s v="HOUAILOU"/>
    <x v="3"/>
    <x v="69"/>
    <x v="2"/>
    <s v="42 52 57 / 78 33 09"/>
    <s v="stephane.camille@asee.nc"/>
    <s v="BP 36 - "/>
    <s v="EBSD044992"/>
    <n v="19.149999999999999"/>
    <n v="32"/>
    <n v="1"/>
    <m/>
    <m/>
    <m/>
    <s v="Stéphane CAMILLE"/>
    <s v="Auc CDI"/>
    <m/>
    <s v="COLLECTE"/>
    <n v="0.59843749999999996"/>
  </r>
  <r>
    <n v="1"/>
    <s v="KOUMAC"/>
    <x v="3"/>
    <x v="70"/>
    <x v="2"/>
    <s v="47 62 27 / 90 69 83"/>
    <s v="brice.ducreux@ac-noumea.nc"/>
    <s v="Avenue Baudoux - BP 1170"/>
    <s v="EBSD044993"/>
    <n v="106.5"/>
    <n v="54"/>
    <n v="1"/>
    <m/>
    <m/>
    <m/>
    <s v="Brice DUCREUX"/>
    <m/>
    <m/>
    <s v="COLLECTE"/>
    <n v="1.9722222222222223"/>
  </r>
  <r>
    <n v="1"/>
    <s v="VOH"/>
    <x v="3"/>
    <x v="71"/>
    <x v="2"/>
    <s v="47 33 95 / 84 67 14"/>
    <s v="jbguihard@yahoo.fr"/>
    <s v="Tribu de Tiéta - BP 38 Voh"/>
    <s v="EBSD044994"/>
    <n v="85.97"/>
    <n v="138"/>
    <n v="1"/>
    <m/>
    <m/>
    <m/>
    <s v="Jean-Billy GUIHARD"/>
    <s v="Local de la vie scolaire (educateurs)"/>
    <m/>
    <s v="COLLECTE"/>
    <n v="0.62297101449275361"/>
  </r>
  <r>
    <n v="1"/>
    <s v="POYA"/>
    <x v="3"/>
    <x v="72"/>
    <x v="2"/>
    <s v="47 12 11 / 87 09 36"/>
    <s v="emfcugola@canl.nc"/>
    <s v="Lot 19 FSH - BP 81"/>
    <s v="EBSD044995"/>
    <n v="15.07"/>
    <n v="136"/>
    <n v="1"/>
    <m/>
    <m/>
    <m/>
    <s v="Emeric CUGOLA"/>
    <s v="Salle SVT"/>
    <m/>
    <s v="COLLECTE"/>
    <n v="0.11080882352941177"/>
  </r>
  <r>
    <n v="1"/>
    <s v="DUMBEA "/>
    <x v="1"/>
    <x v="73"/>
    <x v="2"/>
    <s v="41 01 01 / 96 95 24"/>
    <s v="julie.chatel2@ac-noumea.nc"/>
    <s v="Avenue Victr Hugo - BP 183 "/>
    <s v="EBSD043370"/>
    <n v="11"/>
    <n v="1980"/>
    <m/>
    <n v="1"/>
    <n v="10"/>
    <d v="2021-04-28T00:00:00"/>
    <s v="Julie CHATEL-NLOM"/>
    <s v="A la vie scolaire"/>
    <m/>
    <s v="NON COLLECTE"/>
    <n v="5.5555555555555558E-3"/>
  </r>
  <r>
    <n v="1"/>
    <s v="MONT-DORE"/>
    <x v="1"/>
    <x v="74"/>
    <x v="2"/>
    <s v="45 48 44 / 70 46 49"/>
    <s v="remilejeune64@gmail.com"/>
    <s v="Avenue des Deux baies - Saint-Michel -  BP 865"/>
    <s v="EBSD043191"/>
    <m/>
    <n v="848"/>
    <m/>
    <n v="1"/>
    <n v="10"/>
    <d v="2021-04-28T00:00:00"/>
    <s v="Rémi LEJEUNE"/>
    <s v="A la vie scolaire"/>
    <m/>
    <s v="PAS DE REPONSE"/>
    <n v="0"/>
  </r>
  <r>
    <n v="1"/>
    <s v="DUMBEA "/>
    <x v="1"/>
    <x v="75"/>
    <x v="2"/>
    <s v="44 80 80 / 87 73 57"/>
    <s v="madamemota@hotmail.com"/>
    <s v="44 Avenue d'Auteul - BP 243"/>
    <s v="EBSD043368"/>
    <n v="50"/>
    <n v="664"/>
    <n v="1"/>
    <m/>
    <n v="20"/>
    <d v="2021-04-28T00:00:00"/>
    <s v="Emmanuelle MOTA DE OLIVEIRA"/>
    <s v="Couloir de la vie scolaire, devant le buerau de la CPE"/>
    <m/>
    <s v="PAS DE REPONSE"/>
    <n v="7.5301204819277115E-2"/>
  </r>
  <r>
    <n v="1"/>
    <s v="PAITA"/>
    <x v="1"/>
    <x v="76"/>
    <x v="2"/>
    <s v="35 21 50 / 75 52 80"/>
    <s v="camille-madelei.saumier@ac-noumea.nc"/>
    <s v="RT1 Gadji - BP 83"/>
    <s v="EBSD043361"/>
    <n v="19"/>
    <n v="470"/>
    <m/>
    <n v="1"/>
    <n v="10"/>
    <d v="2021-04-28T00:00:00"/>
    <s v="Camille MINOIS"/>
    <s v="Salle des professeurs"/>
    <m/>
    <s v="COLLECTE"/>
    <n v="4.042553191489362E-2"/>
  </r>
  <r>
    <n v="1"/>
    <s v="YATE"/>
    <x v="1"/>
    <x v="77"/>
    <x v="2"/>
    <s v="35 43 55"/>
    <s v="alexandra.delacourtie@ac-noumea.nc"/>
    <s v="Tribu de Waho - BP 10 "/>
    <m/>
    <m/>
    <n v="95"/>
    <n v="1"/>
    <m/>
    <m/>
    <m/>
    <s v="Alexandra DELACOURTIE"/>
    <s v="Vie scolaire"/>
    <s v="Partcipation annulé"/>
    <m/>
    <n v="0"/>
  </r>
  <r>
    <n v="1"/>
    <s v="NOUMEA"/>
    <x v="1"/>
    <x v="78"/>
    <x v="2"/>
    <s v="27 35 27/ 93 33 12"/>
    <s v="cécile.meyer@ac-noumea.nc"/>
    <s v="24 Rue Louis Boucher - BP 32001"/>
    <s v="EBSD043404"/>
    <n v="204"/>
    <n v="481"/>
    <n v="1"/>
    <m/>
    <m/>
    <m/>
    <s v="Cécile MEYER"/>
    <s v="Salle de SVT F00"/>
    <m/>
    <s v="PAS DE REPONSE"/>
    <n v="0.42411642411642414"/>
  </r>
  <r>
    <n v="1"/>
    <s v="NOUMEA"/>
    <x v="1"/>
    <x v="79"/>
    <x v="2"/>
    <s v="28 33 60 / 28 05 77"/>
    <s v="mathilde.morel@ac-noumea.nc"/>
    <s v="15 Avenue des Frères Carcopino"/>
    <s v="EBSD043405"/>
    <n v="13"/>
    <n v="1652"/>
    <n v="1"/>
    <m/>
    <m/>
    <m/>
    <s v="Mathilde MOREL"/>
    <s v="Devant la vie scolaire"/>
    <m/>
    <s v="PAS DE REPONSE"/>
    <n v="7.8692493946731241E-3"/>
  </r>
  <r>
    <n v="1"/>
    <s v="NOUMEA"/>
    <x v="1"/>
    <x v="80"/>
    <x v="2"/>
    <s v="26 27 74 / 93 96 32"/>
    <s v="maggysavi@yahoo.fr"/>
    <s v="Rue Pierre Sauvan - BP 8188"/>
    <s v="EBSD043406"/>
    <n v="494"/>
    <n v="855"/>
    <n v="1"/>
    <m/>
    <m/>
    <m/>
    <s v="Maggy SAVIGNAC"/>
    <s v="Au Bâtiment E"/>
    <m/>
    <s v="PAS DE REPONSE"/>
    <n v="0.57777777777777772"/>
  </r>
  <r>
    <n v="1"/>
    <s v="NOUMEA"/>
    <x v="1"/>
    <x v="81"/>
    <x v="2"/>
    <s v="28 40 51 / 93 51 96"/>
    <s v="germaine.kaqea@gmail.com"/>
    <s v="15 bis rue Taragnat VDC - BP 615"/>
    <s v="EBSD043424"/>
    <n v="68"/>
    <n v="540"/>
    <m/>
    <n v="1"/>
    <n v="10"/>
    <d v="2021-04-28T00:00:00"/>
    <s v="Germaine KAQEA"/>
    <s v="Au CDI"/>
    <m/>
    <s v="COLLECTE"/>
    <n v="0.12592592592592591"/>
  </r>
  <r>
    <n v="1"/>
    <s v="DUMBEA "/>
    <x v="1"/>
    <x v="82"/>
    <x v="2"/>
    <s v="27 79 00 / 85 56 48"/>
    <s v="Nicolas.Guenant@ac-noumea.nc"/>
    <s v="13 Pie Rue des Messageries Maritimes - BP 4156 - 98835"/>
    <s v="EBSD043369"/>
    <n v="6"/>
    <n v="496"/>
    <m/>
    <n v="1"/>
    <n v="10"/>
    <d v="2021-04-28T00:00:00"/>
    <s v="Nicoals GUENANT"/>
    <s v="Vie scolaire"/>
    <m/>
    <s v="PAS DE REPONSE"/>
    <n v="1.2096774193548387E-2"/>
  </r>
  <r>
    <n v="1"/>
    <s v="DUMBEA "/>
    <x v="1"/>
    <x v="83"/>
    <x v="2"/>
    <s v="29 89 00 / 89 89 17"/>
    <s v="nathalie.favero@mls.nc"/>
    <s v="10 Rue de Picardie DSM"/>
    <s v="EBSD043371"/>
    <m/>
    <n v="529"/>
    <n v="1"/>
    <m/>
    <m/>
    <m/>
    <s v="Nathalie FAVERO"/>
    <s v="Salle SVT D2"/>
    <m/>
    <s v="NON COLLECTE"/>
    <n v="0"/>
  </r>
  <r>
    <n v="1"/>
    <s v="DUMBEA "/>
    <x v="1"/>
    <x v="84"/>
    <x v="2"/>
    <s v="43 78 80 / 85 92 76"/>
    <s v="emmanuelle.jauneau@ac-noumea.nc"/>
    <s v="43 Rue de l'entrée Lotissement Poncet Katiramona - BP 504"/>
    <s v="EBSD043367"/>
    <m/>
    <n v="330"/>
    <n v="1"/>
    <m/>
    <m/>
    <m/>
    <s v="Emmanuelle JAUNEAU"/>
    <s v="Intendance - Mme PARTODIKROMO"/>
    <m/>
    <s v="COLLECTE"/>
    <n v="0"/>
  </r>
  <r>
    <n v="1"/>
    <s v="LA FOA"/>
    <x v="1"/>
    <x v="85"/>
    <x v="2"/>
    <s v="44 36 50 / 73 17 60 / 91 16 17"/>
    <s v="damsalafoa@yahoo.fr"/>
    <s v="Rue Laure Fiori - BP 37"/>
    <s v="EBSD044821"/>
    <n v="64.58"/>
    <n v="194"/>
    <n v="1"/>
    <m/>
    <m/>
    <m/>
    <s v="Damien PINARD"/>
    <s v="Vie scolaire"/>
    <m/>
    <s v="COLLECTE"/>
    <n v="0.33288659793814435"/>
  </r>
  <r>
    <n v="1"/>
    <s v="CANALA"/>
    <x v="3"/>
    <x v="86"/>
    <x v="2"/>
    <s v="42 41 17 / 52 55 46"/>
    <s v="floriane.dumont@asee.nc"/>
    <s v="Tribu de Gélima - BP 60"/>
    <s v="EBSD044996"/>
    <n v="14.42"/>
    <n v="50"/>
    <m/>
    <n v="1"/>
    <n v="10"/>
    <d v="2021-04-12T00:00:00"/>
    <s v="Floriane DUMONT"/>
    <s v="Secrétariat"/>
    <m/>
    <s v="COLLECTE"/>
    <n v="0.28839999999999999"/>
  </r>
  <r>
    <n v="1"/>
    <s v="POINDIMIE"/>
    <x v="3"/>
    <x v="87"/>
    <x v="2"/>
    <s v="42 73 43 / 71 32 36"/>
    <s v="apiazarilaetitia@gmail.com"/>
    <s v="Mission de Tyé - BP 258"/>
    <s v="EBSD044997"/>
    <n v="28.06"/>
    <n v="119"/>
    <m/>
    <n v="1"/>
    <n v="10"/>
    <d v="2021-04-12T00:00:00"/>
    <s v="Laetitia APIAZARI"/>
    <s v="Devant la salle de la Vie scolaire"/>
    <m/>
    <s v="COLLECTE"/>
    <n v="0.23579831932773107"/>
  </r>
  <r>
    <n v="1"/>
    <s v="PONERIHOUEN"/>
    <x v="3"/>
    <x v="88"/>
    <x v="2"/>
    <s v="42 85 40 / 71 32 36"/>
    <s v="apiazarilaetitia@gmail.com"/>
    <s v="Mission de Téouty - BP 3"/>
    <s v="EBSD044998"/>
    <n v="13.45"/>
    <n v="39"/>
    <m/>
    <n v="1"/>
    <n v="10"/>
    <d v="2021-04-12T00:00:00"/>
    <s v="Laetitia APIAZARI"/>
    <s v="Devant la salle de la Vie scolaire"/>
    <m/>
    <s v="COLLECTE"/>
    <n v="0.34487179487179487"/>
  </r>
  <r>
    <n v="1"/>
    <s v="PAITA"/>
    <x v="1"/>
    <x v="89"/>
    <x v="2"/>
    <s v="35 31 12 / 91 48 84"/>
    <s v="dir.col.smarie@ddec.nc"/>
    <s v="Plaine de la gendarmerie - Bretelle de la Savexpress - BP 11"/>
    <s v="EBSD043362"/>
    <n v="198"/>
    <n v="506"/>
    <n v="1"/>
    <m/>
    <m/>
    <m/>
    <s v="Olivier BONNET"/>
    <s v="CDI"/>
    <m/>
    <s v="COLLECTE"/>
    <n v="0.39130434782608697"/>
  </r>
  <r>
    <n v="1"/>
    <s v="PAITA"/>
    <x v="1"/>
    <x v="90"/>
    <x v="2"/>
    <s v="35 31 28 / 35 22 94 (CDI)"/>
    <s v="cdi.lp.jean23@ddec.nc"/>
    <s v="Route du Mont-Mou - BP 32"/>
    <s v="EBSD043363"/>
    <n v="8"/>
    <n v="620"/>
    <n v="1"/>
    <m/>
    <m/>
    <m/>
    <s v="Julie PERROCHAUD"/>
    <s v="sur une table au CDI"/>
    <m/>
    <s v="COLLECTE"/>
    <n v="1.2903225806451613E-2"/>
  </r>
  <r>
    <n v="1"/>
    <s v="THIO"/>
    <x v="1"/>
    <x v="91"/>
    <x v="2"/>
    <s v="44 52 87 / 51 11 60"/>
    <s v="celine.maetti@ac-noumea.nc"/>
    <s v="Plateau sportif Thio village BP 28"/>
    <s v="EBSD043438"/>
    <n v="7.29"/>
    <n v="93"/>
    <m/>
    <n v="1"/>
    <n v="10"/>
    <s v="livré le 07/06/2021"/>
    <s v="Céline MAETTI"/>
    <s v="Salle de sciences - salle D"/>
    <m/>
    <s v="COLLECTE"/>
    <n v="7.8387096774193546E-2"/>
  </r>
  <r>
    <n v="1"/>
    <s v="NOUMEA"/>
    <x v="1"/>
    <x v="92"/>
    <x v="2"/>
    <s v="24 35 55 / 76 27 55"/>
    <s v="xavier.gauthier@ac-noumea.nc"/>
    <s v="65 Avenue James Cook - BP H3"/>
    <s v="EBSD043407"/>
    <n v="39"/>
    <n v="1800"/>
    <n v="1"/>
    <m/>
    <m/>
    <m/>
    <s v="Xavier GAUTHIER"/>
    <s v="Hall Bâtiment A, Administration"/>
    <m/>
    <s v="PAS DE REPONSE"/>
    <n v="2.1666666666666667E-2"/>
  </r>
  <r>
    <n v="1"/>
    <s v="NOUMEA"/>
    <x v="1"/>
    <x v="93"/>
    <x v="2"/>
    <s v="41 88 18 / 85 42 90"/>
    <s v="lauriana.levy@ac-noumea.nc"/>
    <s v="7 Rue Raphael Menard - BP 6116"/>
    <s v="EBSD043408"/>
    <m/>
    <n v="388"/>
    <n v="1"/>
    <m/>
    <m/>
    <m/>
    <s v="Lauriana LEVY"/>
    <s v="Salle des professeurs"/>
    <s v="Partcipation annulé"/>
    <m/>
    <n v="0"/>
  </r>
  <r>
    <n v="1"/>
    <s v="DUMBEA "/>
    <x v="1"/>
    <x v="94"/>
    <x v="2"/>
    <s v="41 56 02 / 92 48 11 "/>
    <s v="rio.galinie@ac-noumea.nc"/>
    <s v="Avenue de la vallée - BP K0161"/>
    <s v="EBSD043366"/>
    <n v="166"/>
    <n v="494"/>
    <n v="1"/>
    <m/>
    <m/>
    <m/>
    <s v="Rio GALINIE"/>
    <s v="A l'accueil de l'établissement"/>
    <m/>
    <s v="PAS DE REPONSE"/>
    <n v="0.33603238866396762"/>
  </r>
  <r>
    <n v="1"/>
    <s v="MONT-DORE"/>
    <x v="1"/>
    <x v="95"/>
    <x v="2"/>
    <s v="41 72 71 / 78 47 55 "/>
    <s v="cdi.lp.spchanel@ddec.nc"/>
    <s v="518 Rue Beautemps Beaupré - BP 1728"/>
    <s v="EBSD043192"/>
    <n v="16"/>
    <n v="360"/>
    <n v="1"/>
    <m/>
    <m/>
    <m/>
    <s v="Geneviève MUNOZ"/>
    <s v="Entrée du CDI à droite"/>
    <m/>
    <s v="COLLECTE"/>
    <n v="4.4444444444444446E-2"/>
  </r>
  <r>
    <n v="1"/>
    <s v="MONT-DORE"/>
    <x v="1"/>
    <x v="96"/>
    <x v="2"/>
    <s v="41 09 00 / 91 77 46"/>
    <s v="nathalie.narcissot@ac-noumea.nc "/>
    <s v="Rue Luc Wade - BP 5262"/>
    <s v="EBSD043193"/>
    <n v="94"/>
    <n v="497"/>
    <n v="1"/>
    <m/>
    <m/>
    <m/>
    <s v="Nathalie NARCISSOT"/>
    <s v="Salle 01"/>
    <m/>
    <s v="PAS DE REPONSE"/>
    <n v="0.1891348088531187"/>
  </r>
  <r>
    <n v="1"/>
    <s v="PAITA"/>
    <x v="1"/>
    <x v="97"/>
    <x v="2"/>
    <s v="35 31 24 / 78 76 04"/>
    <s v="linh.valter@ac-noumea.nc"/>
    <s v="RT1 - BP 13"/>
    <s v="EBSD043364"/>
    <n v="86"/>
    <n v="577"/>
    <n v="1"/>
    <m/>
    <m/>
    <m/>
    <s v="Linh VALTER"/>
    <s v="Hall d'attente du secrétariat"/>
    <m/>
    <s v="PAS DE REPONSE"/>
    <n v="0.14904679376083188"/>
  </r>
  <r>
    <n v="1"/>
    <s v="OUEGOA"/>
    <x v="3"/>
    <x v="98"/>
    <x v="2"/>
    <s v="42 65 90 / 81 31 22"/>
    <s v="priska@lagoon.nc"/>
    <s v="BP 47"/>
    <s v="EBSD044999"/>
    <n v="68.55"/>
    <n v="139"/>
    <n v="1"/>
    <m/>
    <m/>
    <m/>
    <s v="Priska PETIT"/>
    <s v="Bureau de la gestionnaire"/>
    <m/>
    <s v="COLLECTE"/>
    <n v="0.49316546762589925"/>
  </r>
  <r>
    <n v="1"/>
    <s v="NOUMEA"/>
    <x v="1"/>
    <x v="99"/>
    <x v="2"/>
    <s v="26 16 66 / 26 06 85"/>
    <s v="cdi.lyc.bpascal@ddec.nc"/>
    <s v="22 Rue Blaise Pascal - BP 8193"/>
    <s v="EBSD043410"/>
    <n v="4"/>
    <n v="1160"/>
    <m/>
    <n v="1"/>
    <n v="10"/>
    <d v="2021-04-28T00:00:00"/>
    <s v="Elena MAZZEO"/>
    <s v="Au CDI"/>
    <m/>
    <s v="COLLECTE"/>
    <n v="3.4482758620689655E-3"/>
  </r>
  <r>
    <n v="1"/>
    <s v="KONE"/>
    <x v="3"/>
    <x v="100"/>
    <x v="2"/>
    <s v="44 92 42 / 97 47 85"/>
    <s v="evelyne.neimbo@ac-noumea.nc"/>
    <s v="1158 Avenue Wélépane"/>
    <s v="EBSD045000"/>
    <n v="82.42"/>
    <n v="408"/>
    <n v="1"/>
    <m/>
    <m/>
    <m/>
    <s v="Evelyne NEIMBO"/>
    <s v="Laboratoire des sciences"/>
    <m/>
    <s v="COLLECTE"/>
    <n v="0.20200980392156864"/>
  </r>
  <r>
    <n v="1"/>
    <s v="MONT-DORE"/>
    <x v="1"/>
    <x v="101"/>
    <x v="2"/>
    <s v="41 32 50"/>
    <s v="estelle.fourcassies@ac-noumea.nc"/>
    <s v="BP 1746"/>
    <s v="EBSD040312 / EBSD040787 / EBSD041971 / EBSD042980"/>
    <n v="638"/>
    <n v="510"/>
    <n v="1"/>
    <m/>
    <m/>
    <m/>
    <s v="Estelle FOURCASSIES"/>
    <s v="Hall d'entrée"/>
    <m/>
    <s v="COLLECTE"/>
    <n v="1.2509803921568627"/>
  </r>
  <r>
    <n v="1"/>
    <s v="CANALA"/>
    <x v="3"/>
    <x v="102"/>
    <x v="2"/>
    <s v="42 31 91 / 84 09 87"/>
    <s v="odelettre@yahoo.fr"/>
    <s v="Rue Fritz Persan"/>
    <s v="EBSD045003"/>
    <n v="24.42"/>
    <n v="174"/>
    <m/>
    <n v="1"/>
    <n v="10"/>
    <d v="2021-04-12T00:00:00"/>
    <s v="Olivier DELETTRE"/>
    <m/>
    <m/>
    <s v="COLLECTE"/>
    <n v="0.14034482758620689"/>
  </r>
  <r>
    <n v="1"/>
    <s v="BOURAIL"/>
    <x v="1"/>
    <x v="103"/>
    <x v="2"/>
    <s v="44 11 09"/>
    <s v="cdi.col.scoeur@ddec.nc"/>
    <s v="25 Pie Era - BP 108"/>
    <s v="EBSD044820"/>
    <n v="87.39"/>
    <n v="165"/>
    <n v="1"/>
    <m/>
    <m/>
    <m/>
    <s v="Céline PILLOT / Jorre Mali"/>
    <s v="Au CDI"/>
    <m/>
    <s v="COLLECTE"/>
    <n v="0.52963636363636368"/>
  </r>
  <r>
    <n v="1"/>
    <s v="NOUMEA"/>
    <x v="1"/>
    <x v="104"/>
    <x v="2"/>
    <s v="25 28 68 / 81 33 40"/>
    <s v="valeriebrouns@yahoo.fr"/>
    <s v="34 Rue André Rolly"/>
    <s v="EBSD043409"/>
    <n v="57"/>
    <n v="750"/>
    <n v="1"/>
    <m/>
    <m/>
    <m/>
    <s v="Valérie BROUNS"/>
    <s v="à la vie scolaire"/>
    <m/>
    <s v="COLLECTE"/>
    <n v="7.5999999999999998E-2"/>
  </r>
  <r>
    <n v="1"/>
    <s v="PAITA"/>
    <x v="1"/>
    <x v="105"/>
    <x v="2"/>
    <s v="44 67 00 / 81 15 51"/>
    <s v="fpointud@ac-noumea.nc"/>
    <s v="RT1 Ondemia - BP 82"/>
    <s v="EBSD043365"/>
    <n v="21"/>
    <n v="565"/>
    <n v="1"/>
    <m/>
    <m/>
    <m/>
    <s v="Françoise POINTUD"/>
    <s v="Au CDI"/>
    <m/>
    <s v="PAS DE REPONSE"/>
    <n v="3.7168141592920353E-2"/>
  </r>
  <r>
    <n v="1"/>
    <s v="LA FOA"/>
    <x v="1"/>
    <x v="106"/>
    <x v="2"/>
    <s v="44 33 04"/>
    <s v="cdi.9830009t@ac-noumea.nc"/>
    <s v="BP 38"/>
    <s v="EBSD044822"/>
    <n v="6.07"/>
    <n v="374"/>
    <n v="1"/>
    <m/>
    <m/>
    <m/>
    <s v="Jennifer MICHARD"/>
    <s v="Au CDI"/>
    <m/>
    <s v="COLLECTE"/>
    <n v="1.6229946524064173E-2"/>
  </r>
  <r>
    <n v="1"/>
    <s v="POUEBO"/>
    <x v="3"/>
    <x v="107"/>
    <x v="2"/>
    <s v="47 35 35 / 89 88 98"/>
    <s v="romain.marchand@ac-noumea.nc"/>
    <s v="98824 POUEBO"/>
    <s v="EBSD045001"/>
    <n v="36.74"/>
    <n v="141"/>
    <n v="1"/>
    <m/>
    <m/>
    <m/>
    <s v="Romain MARCHAND"/>
    <s v="Secrétariat + salle des professeurs"/>
    <m/>
    <s v="COLLECTE"/>
    <n v="0.26056737588652484"/>
  </r>
  <r>
    <n v="1"/>
    <s v="POUEMBOUT"/>
    <x v="3"/>
    <x v="108"/>
    <x v="2"/>
    <s v="47 26 44 / 76 65 60"/>
    <s v="corinne.chauveau@educagri.fr"/>
    <s v="Route de Paouta - BP 05"/>
    <s v="EBSD045002"/>
    <n v="7.21"/>
    <n v="928"/>
    <m/>
    <n v="1"/>
    <m/>
    <m/>
    <s v="Corinne CHAUVEAU"/>
    <s v="Administration"/>
    <m/>
    <s v="COLLECTE"/>
    <n v="7.7693965517241382E-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m/>
    <x v="0"/>
    <x v="0"/>
    <x v="0"/>
    <m/>
    <m/>
    <m/>
    <m/>
    <m/>
    <m/>
    <m/>
    <m/>
    <m/>
    <m/>
    <m/>
    <m/>
    <m/>
    <m/>
    <m/>
  </r>
  <r>
    <s v="BOURAIL"/>
    <x v="1"/>
    <x v="1"/>
    <x v="1"/>
    <s v="44 14 19"/>
    <m/>
    <m/>
    <s v="EBSD045745"/>
    <n v="138.19"/>
    <n v="324"/>
    <m/>
    <m/>
    <m/>
    <m/>
    <s v="Jeanny BEGE"/>
    <s v="Bureau CPE"/>
    <m/>
    <s v="COLLECTE"/>
    <n v="0.42651234567901236"/>
  </r>
  <r>
    <s v="NOUMEA"/>
    <x v="1"/>
    <x v="2"/>
    <x v="2"/>
    <s v="23.61.19 / 92.86.53"/>
    <s v="lucie.soler@province-sud.nc"/>
    <s v="160 Rte de la Baie des Dames, Kaméré, Ducos"/>
    <s v="EBSD043426"/>
    <n v="45"/>
    <n v="185"/>
    <m/>
    <n v="1"/>
    <n v="10"/>
    <d v="2021-04-28T00:00:00"/>
    <s v="Lucie SOLER"/>
    <s v="Devant le bureau de la Direction"/>
    <m/>
    <s v="COLLECTE"/>
    <n v="0.24324324324324326"/>
  </r>
  <r>
    <s v="LIFOU"/>
    <x v="2"/>
    <x v="3"/>
    <x v="2"/>
    <s v="45 15 65 / 71 47 75"/>
    <s v="h-hnasson@loyalty.nc"/>
    <s v="Tribu de Lunegoni - Lifou"/>
    <s v="EBSD044541"/>
    <n v="58"/>
    <n v="30"/>
    <m/>
    <n v="1"/>
    <n v="10"/>
    <s v="Fait le 22/04 via Air Calédonie"/>
    <s v="Henri HNASSON"/>
    <s v="déposé dans une salle d'école"/>
    <s v="Collecté le 23/11 par Ecosolutions chez Trecodec"/>
    <s v="récupéré par Norman le 19/11/2021 "/>
    <n v="1.9333333333333333"/>
  </r>
  <r>
    <s v="LIFOU"/>
    <x v="2"/>
    <x v="4"/>
    <x v="2"/>
    <s v="78 45 22"/>
    <s v="su-mataika@loyalty.nc"/>
    <s v="Tribu de Hmeleck et de Traput - BP 973"/>
    <s v="EBSD045746"/>
    <n v="17"/>
    <n v="141"/>
    <m/>
    <n v="2"/>
    <n v="20"/>
    <s v="Fait le 22/04 via Air Calédonie"/>
    <s v="Suzie MATAIKA"/>
    <s v="dans l'école"/>
    <s v="Collecté le 01/12 par Ecosolutions"/>
    <s v="Arrivée par la CMI le jeudi 25/11 "/>
    <n v="0.12056737588652482"/>
  </r>
  <r>
    <s v="MONT-DORE"/>
    <x v="1"/>
    <x v="5"/>
    <x v="2"/>
    <s v="46 29 36"/>
    <s v="direcole.gs-clavel@province-sud.nc"/>
    <s v="70 Rue des Kaoris Robinson - BP 71"/>
    <s v="EBSD042120 / EBSD043185"/>
    <n v="47"/>
    <n v="273"/>
    <n v="1"/>
    <m/>
    <m/>
    <m/>
    <s v="Sabrina CUER"/>
    <s v="Entrée de l'école sous le préau"/>
    <m/>
    <s v="COLLECTE"/>
    <n v="0.17216117216117216"/>
  </r>
  <r>
    <s v="NOUMEA"/>
    <x v="1"/>
    <x v="6"/>
    <x v="2"/>
    <s v="76 10 45"/>
    <s v="dir.ec.scoeur.nea@ddec.nc"/>
    <s v="15 Boulevard Vauban - BP 271"/>
    <s v="EBSD042043 / EBSD043411"/>
    <n v="63"/>
    <n v="260"/>
    <m/>
    <n v="1"/>
    <n v="10"/>
    <d v="2021-04-28T00:00:00"/>
    <s v="Marie-Cécile DI NALLO-LEQUEUX"/>
    <s v="Cour maternelle"/>
    <m/>
    <s v="COLLECTE"/>
    <n v="0.24230769230769231"/>
  </r>
  <r>
    <s v="YATE"/>
    <x v="1"/>
    <x v="6"/>
    <x v="2"/>
    <s v="74 22 63"/>
    <s v="dir.ec.scoeur.unia@ddec.nc"/>
    <s v="Tribu d'Unia - BP 19"/>
    <s v="EBSD044670"/>
    <n v="15"/>
    <n v="44"/>
    <n v="1"/>
    <m/>
    <m/>
    <m/>
    <s v="Lambert TARA"/>
    <s v="Bureau du directeur"/>
    <m/>
    <s v="COLLECTE"/>
    <n v="0.34090909090909088"/>
  </r>
  <r>
    <s v="YATE"/>
    <x v="1"/>
    <x v="7"/>
    <x v="2"/>
    <s v="74 22 63"/>
    <s v="dir.ec.stherese@ddec.nc"/>
    <s v="Tribu de Touaourou - BP 19"/>
    <s v="EBSD044671"/>
    <n v="10"/>
    <n v="20"/>
    <n v="1"/>
    <m/>
    <m/>
    <m/>
    <s v="Lambert TARA"/>
    <s v="Bureau du directeur"/>
    <m/>
    <s v="COLLECTE"/>
    <n v="0.5"/>
  </r>
  <r>
    <s v="NOUMEA"/>
    <x v="1"/>
    <x v="8"/>
    <x v="2"/>
    <s v="27 37 70 / 77 66 33"/>
    <s v="direcole.gs-boyer-carlier@province-sud.nc"/>
    <s v="10 Rue Bougainville Faubourg-Blanchot"/>
    <s v="EBSD043412"/>
    <n v="383"/>
    <n v="334"/>
    <n v="1"/>
    <m/>
    <m/>
    <m/>
    <s v="Fabienna BLANC"/>
    <s v="Salle des maîtres école Paul Boyer"/>
    <m/>
    <s v="en cours"/>
    <n v="1.1467065868263473"/>
  </r>
  <r>
    <s v="NOUMEA"/>
    <x v="1"/>
    <x v="9"/>
    <x v="2"/>
    <s v="43 28 47 / 96 22 37"/>
    <s v="direcole.broquet@province-sud.nc"/>
    <s v="24 rue Pierre Artigue - BP 14183"/>
    <s v="EBSD039880 / EBSD043413"/>
    <n v="95"/>
    <n v="262"/>
    <n v="1"/>
    <m/>
    <m/>
    <m/>
    <s v="Stéphanie DE MOOR"/>
    <s v="Bureau de la directrice"/>
    <m/>
    <s v="COLLECTE"/>
    <n v="0.36259541984732824"/>
  </r>
  <r>
    <s v="DUMBEA "/>
    <x v="1"/>
    <x v="10"/>
    <x v="2"/>
    <s v="46 06 68 / 95 25 86"/>
    <s v="direcole.gs-rolly@province-sud.nc"/>
    <s v="103 Boulevard du rail calédonien "/>
    <s v="EBSD043381"/>
    <n v="39"/>
    <n v="388"/>
    <n v="1"/>
    <m/>
    <m/>
    <m/>
    <s v="Mme GUIHARD"/>
    <s v="Dans le hall d'entrée"/>
    <m/>
    <s v="COLLECTE"/>
    <n v="0.10051546391752578"/>
  </r>
  <r>
    <s v="HIENGHENE"/>
    <x v="3"/>
    <x v="11"/>
    <x v="2"/>
    <s v="42 81 10 / 77 36 18 "/>
    <s v="dir.ec.ouare@ddec.nc"/>
    <s v="Tribu de Ouaré - BP 65"/>
    <s v="EBSD044971"/>
    <n v="26.69"/>
    <n v="50"/>
    <m/>
    <n v="1"/>
    <n v="10"/>
    <d v="2021-04-12T00:00:00"/>
    <s v="Valérie VHEMAVHE"/>
    <s v="Devant le bureau de la directrice"/>
    <m/>
    <s v="COLLECTE"/>
    <n v="0.53380000000000005"/>
  </r>
  <r>
    <s v="TOUHO"/>
    <x v="3"/>
    <x v="12"/>
    <x v="2"/>
    <s v="43 88 03 / 77 36 18 "/>
    <s v="dir.ec.touho@ddec.nc"/>
    <s v="Touho Mission - BP 15"/>
    <s v="EBSD044972"/>
    <n v="18.39"/>
    <n v="36"/>
    <m/>
    <n v="1"/>
    <n v="10"/>
    <d v="2021-04-12T00:00:00"/>
    <s v="Valérie VHEMAVHE"/>
    <s v="Devant le bureau de la directrice"/>
    <m/>
    <s v="COLLECTE"/>
    <n v="0.51083333333333336"/>
  </r>
  <r>
    <s v="KOUAOUA"/>
    <x v="3"/>
    <x v="13"/>
    <x v="2"/>
    <s v="42 45 22 / 76 41 36"/>
    <s v="j.ponga@province-nord.nc"/>
    <s v="BP 83 - 98818 KOUAOUA"/>
    <s v="EBSD044973"/>
    <n v="44.07"/>
    <n v="156"/>
    <n v="1"/>
    <m/>
    <m/>
    <m/>
    <s v="Juliana PONGA"/>
    <s v="Salle des Maîtres"/>
    <m/>
    <s v="COLLECTE"/>
    <n v="0.28250000000000003"/>
  </r>
  <r>
    <s v="BOURAIL"/>
    <x v="1"/>
    <x v="14"/>
    <x v="2"/>
    <s v="44 11 53"/>
    <s v="direcole.michel@province-sud.nc"/>
    <s v="74 Pie Rue Antoine Griscelli - BP 106"/>
    <s v="EBSD044817"/>
    <n v="9.66"/>
    <n v="190"/>
    <n v="1"/>
    <m/>
    <m/>
    <m/>
    <s v="Marie-Christine BOULLET"/>
    <s v="Devant le bureau de la directrice"/>
    <m/>
    <s v="COLLECTE"/>
    <n v="5.0842105263157897E-2"/>
  </r>
  <r>
    <s v="NOUMEA"/>
    <x v="1"/>
    <x v="15"/>
    <x v="2"/>
    <s v="28 36 71 "/>
    <s v="direcole.gs-koch-capucines@province-sud.nc"/>
    <s v="33 Rue Taragnat Vallée des colons"/>
    <s v="EBSD043423"/>
    <n v="64"/>
    <n v="248"/>
    <n v="1"/>
    <m/>
    <n v="11"/>
    <d v="2021-04-28T00:00:00"/>
    <s v="Dominique BLANC"/>
    <s v="Salle 2"/>
    <m/>
    <s v="COLLECTE"/>
    <n v="0.25806451612903225"/>
  </r>
  <r>
    <s v="KONE"/>
    <x v="3"/>
    <x v="16"/>
    <x v="2"/>
    <s v="47 60 27"/>
    <s v="ecole.teari@province-nord.nc"/>
    <s v="143 rue jules poanima - lotissement Green Acre - BP 9 "/>
    <s v="EBSD039743 / EBSD044974"/>
    <n v="76.16"/>
    <n v="417"/>
    <m/>
    <n v="1"/>
    <n v="10"/>
    <d v="2021-04-12T00:00:00"/>
    <s v="Erika POINT et Claire LAMATTE"/>
    <s v="Entre la salle des maître et le bureau de la direction"/>
    <m/>
    <s v="COLLECTE"/>
    <n v="0.1826378896882494"/>
  </r>
  <r>
    <s v="POINDIMIE"/>
    <x v="3"/>
    <x v="17"/>
    <x v="2"/>
    <s v="42 71 38 / 79 33 46"/>
    <s v="i.paimen@province-nord.nc"/>
    <s v="Lotissement SECAL en bas d'Enercal) - BP 157"/>
    <s v="EBSD044975"/>
    <n v="3.9"/>
    <n v="78"/>
    <m/>
    <n v="1"/>
    <n v="10"/>
    <d v="2021-04-12T00:00:00"/>
    <s v="Isabelle PAIMEN"/>
    <s v="Table devant le bureau de la directrice"/>
    <m/>
    <s v="COLLECTE"/>
    <n v="4.9999999999999996E-2"/>
  </r>
  <r>
    <s v="POUEBO"/>
    <x v="3"/>
    <x v="18"/>
    <x v="2"/>
    <s v="47 64 34 / 85 36 93"/>
    <s v="syacoron@hotmail.com"/>
    <s v="Pouébo"/>
    <s v="EBSD044976"/>
    <n v="120.73"/>
    <n v="27"/>
    <m/>
    <n v="1"/>
    <n v="10"/>
    <d v="2021-04-12T00:00:00"/>
    <s v="Patricia CORON"/>
    <s v="Devant le bureau de la directrice"/>
    <m/>
    <s v="COLLECTE"/>
    <n v="4.4714814814814821"/>
  </r>
  <r>
    <s v="NOUMEA"/>
    <x v="1"/>
    <x v="19"/>
    <x v="2"/>
    <s v="27 46 29 / 81 97 26 "/>
    <s v="direcole.bichon@province-sud.nc"/>
    <s v="82 Avenue Général d Gaulle Orphelinat"/>
    <s v="EBSD043414"/>
    <n v="81"/>
    <n v="235"/>
    <m/>
    <n v="1"/>
    <n v="10"/>
    <d v="2021-04-28T00:00:00"/>
    <s v="Marie-Anne LACHMANN"/>
    <s v="Dans la cage d'escalier en bas du bureau de la Direction"/>
    <m/>
    <s v="COLLECTE"/>
    <n v="0.34468085106382979"/>
  </r>
  <r>
    <s v="NOUMEA"/>
    <x v="1"/>
    <x v="20"/>
    <x v="2"/>
    <s v="43 89 99"/>
    <s v="direcole.iris@province-sud.nc"/>
    <s v="8 Rue des Camélias - PK6"/>
    <s v="EBSD043416"/>
    <n v="36"/>
    <n v="165"/>
    <m/>
    <m/>
    <m/>
    <m/>
    <s v="Valérie SIMON"/>
    <m/>
    <m/>
    <s v="COLLECTE"/>
    <n v="0.21818181818181817"/>
  </r>
  <r>
    <s v="CANALA"/>
    <x v="3"/>
    <x v="21"/>
    <x v="2"/>
    <s v="42 31 24 / 74 43 73"/>
    <s v="ecole.canala@province-nord.nc"/>
    <s v="BP 51"/>
    <s v="EBSD044977"/>
    <n v="25.6"/>
    <n v="180"/>
    <n v="1"/>
    <m/>
    <m/>
    <m/>
    <s v="Glenda FREMINET"/>
    <s v="école primaire : entrée du bureau de direction / école maternelle : salle des maîtres"/>
    <m/>
    <s v="COLLECTE"/>
    <n v="0.14222222222222222"/>
  </r>
  <r>
    <s v="PAITA"/>
    <x v="1"/>
    <x v="22"/>
    <x v="2"/>
    <s v="35 40 59 / 87 65 30"/>
    <s v="lora.leconte@province-sud.nc"/>
    <s v="Saint-Vincent RT1 - La Tamoa - BP 101"/>
    <s v="EBSD045781"/>
    <n v="46"/>
    <n v="230"/>
    <m/>
    <n v="1"/>
    <n v="10"/>
    <d v="2021-04-28T00:00:00"/>
    <s v="Lora LECONTE"/>
    <s v="Sous le préau à l'entrée"/>
    <s v="EBSD remis à Ecosolutions pour collecter"/>
    <s v="en cours"/>
    <n v="0.2"/>
  </r>
  <r>
    <s v="NOUMEA"/>
    <x v="1"/>
    <x v="23"/>
    <x v="2"/>
    <s v="26 91 59"/>
    <s v="direcole.mermoud@province-sud.nc"/>
    <s v="19 Rue michel Kauma - Tuband"/>
    <s v="EBSD043415"/>
    <n v="63"/>
    <n v="306"/>
    <m/>
    <n v="1"/>
    <n v="12"/>
    <d v="2021-04-28T00:00:00"/>
    <s v="Jean-Luc THRUILHE"/>
    <s v="Salle des Maîtres"/>
    <m/>
    <s v="COLLECTE"/>
    <n v="0.20588235294117646"/>
  </r>
  <r>
    <s v="LIFOU"/>
    <x v="2"/>
    <x v="24"/>
    <x v="2"/>
    <s v="45 14 31 / 96 28 88 / 85 11 56"/>
    <s v="fannylf18@hotmail.com"/>
    <s v="Tribu de Luecila - BP 18"/>
    <s v="EBSD044832"/>
    <n v="76"/>
    <n v="149"/>
    <m/>
    <n v="2"/>
    <n v="20"/>
    <s v="Fait le 22/04 via Air Calédonie"/>
    <s v="Fanny WAMINYA / Elisabeth HNIMINAU"/>
    <s v="Ecole de Luecila / Bureau de la directrice"/>
    <s v="1 bac 30 litre, 1  petit carton, 1 sac blanc / Envoyé à la CMI le 05/11"/>
    <s v="récupéré par Norman le 19/11/2021 "/>
    <n v="0.51006711409395977"/>
  </r>
  <r>
    <s v="OUVEA"/>
    <x v="2"/>
    <x v="25"/>
    <x v="2"/>
    <s v="45 71 20 / 98 60 65"/>
    <s v="j-trenyiwa@loyalty.nc"/>
    <s v="Fayaoué - BP 286"/>
    <s v="EBSD044561"/>
    <n v="33"/>
    <n v="111"/>
    <m/>
    <n v="1"/>
    <n v="10"/>
    <s v="Fait le 22/04 via Air Calédonie"/>
    <s v="Jocelyne TRENYIWA"/>
    <s v="Devant le bureau de la directrice"/>
    <s v="Collecté le 23/11 par Ecosolutions chez Trecodec"/>
    <s v="récupéré par Norman le 19/11/2021 "/>
    <n v="0.29729729729729731"/>
  </r>
  <r>
    <s v="MONT-DORE"/>
    <x v="1"/>
    <x v="26"/>
    <x v="2"/>
    <s v="43 61 03"/>
    <s v="direcole.gs-chaniel@province-sud.nc"/>
    <s v="10 Rue Hélène Chaniel"/>
    <s v="EBSD043186"/>
    <n v="24"/>
    <n v="210"/>
    <n v="1"/>
    <n v="2"/>
    <n v="20"/>
    <d v="2021-04-28T00:00:00"/>
    <s v="Solen LE BLEVEC"/>
    <s v="Au bureau de direction"/>
    <m/>
    <s v="COLLECTE"/>
    <n v="0.11428571428571428"/>
  </r>
  <r>
    <s v="MONT-DORE"/>
    <x v="1"/>
    <x v="27"/>
    <x v="2"/>
    <s v="43 32 31"/>
    <s v="direcole.vallon-dore@province-sud.nc"/>
    <s v="1622 La Corniche - BP 5140"/>
    <s v="EBSD043187"/>
    <n v="31"/>
    <n v="212"/>
    <m/>
    <n v="1"/>
    <n v="10"/>
    <d v="2021-04-28T00:00:00"/>
    <s v="Judith DABIN"/>
    <s v="Salle de sciences"/>
    <m/>
    <s v="COLLECTE"/>
    <n v="0.14622641509433962"/>
  </r>
  <r>
    <s v="BOURAIL"/>
    <x v="1"/>
    <x v="28"/>
    <x v="2"/>
    <s v="44 13 49"/>
    <s v="direcole.lys-deau@province-sud.nc"/>
    <s v="RT1 Bourail - BP 110"/>
    <s v="EBSD044818"/>
    <n v="5.1100000000000003"/>
    <n v="291"/>
    <m/>
    <n v="1"/>
    <n v="10"/>
    <d v="2021-04-28T00:00:00"/>
    <s v="Laure DELAFENETRE"/>
    <s v="Près du bureau de la directrice"/>
    <m/>
    <s v="COLLECTE"/>
    <n v="1.7560137457044673E-2"/>
  </r>
  <r>
    <s v="NOUMEA"/>
    <x v="1"/>
    <x v="29"/>
    <x v="2"/>
    <s v="27 73 20 / 76 19 03"/>
    <s v="dir.ec.cluny.mat@ddec.nc"/>
    <s v="10 Rue de Sébastopol - BP 109"/>
    <s v="EBSD042710 / EBSD043430"/>
    <n v="76"/>
    <n v="628"/>
    <m/>
    <n v="1"/>
    <n v="10"/>
    <d v="2021-04-28T00:00:00"/>
    <s v="Marc TALAMONA"/>
    <s v="Près des bureaux administratifs"/>
    <m/>
    <s v="en cours"/>
    <n v="0.12101910828025478"/>
  </r>
  <r>
    <s v="DUMBEA "/>
    <x v="1"/>
    <x v="30"/>
    <x v="2"/>
    <s v="41 82 40 / 50 44 35"/>
    <s v="direcole.colibris@province-sud.nc"/>
    <s v="65 Rue de l'entrée - Lot Poncet Katiramona - BP 81"/>
    <s v="EBSD0439881 / EBSD043376"/>
    <n v="56"/>
    <n v="135"/>
    <n v="1"/>
    <m/>
    <m/>
    <m/>
    <s v="Nathalie BACHELIER"/>
    <s v="Sur une table à l'entrée de l'école"/>
    <m/>
    <s v="en cours"/>
    <n v="0.4148148148148148"/>
  </r>
  <r>
    <s v="DUMBEA "/>
    <x v="1"/>
    <x v="31"/>
    <x v="2"/>
    <s v="30 37 85"/>
    <s v="direcole.dumbea-sur-mer@province-sud.nc"/>
    <s v="15 Rue des petites affiches"/>
    <s v="EBSD043375"/>
    <n v="13"/>
    <n v="136"/>
    <n v="1"/>
    <m/>
    <n v="10"/>
    <d v="2021-04-28T00:00:00"/>
    <s v="Kyncienta TANAKA"/>
    <s v="à l'entrée du bureau de la Direction"/>
    <m/>
    <s v="en cours"/>
    <n v="9.5588235294117641E-2"/>
  </r>
  <r>
    <s v="DUMBEA "/>
    <x v="1"/>
    <x v="32"/>
    <x v="2"/>
    <s v="41 21 90 / 94 33 98"/>
    <s v="direcole.myosotis@province-sud.nc"/>
    <s v="106 Avenue d'Auteuil"/>
    <s v="EBSD040171 / EBSD043374"/>
    <n v="58"/>
    <n v="112"/>
    <n v="1"/>
    <m/>
    <m/>
    <m/>
    <s v="Emmanuelle DESPINOY"/>
    <s v="Près du portail d'entrée"/>
    <m/>
    <s v="COLLECTE"/>
    <n v="0.5178571428571429"/>
  </r>
  <r>
    <s v="POUEMBOUT"/>
    <x v="3"/>
    <x v="33"/>
    <x v="2"/>
    <s v="47 21 10"/>
    <s v="o.song@province-nord.nc"/>
    <s v="34 Impasse de l'école"/>
    <s v="EBSD044978"/>
    <n v="6.41"/>
    <n v="218"/>
    <n v="1"/>
    <m/>
    <m/>
    <m/>
    <s v="Olivia SONG"/>
    <s v="A côté du bureau de la directrice"/>
    <m/>
    <s v="COLLECTE"/>
    <n v="2.9403669724770643E-2"/>
  </r>
  <r>
    <s v="ÎLE DES PINS"/>
    <x v="1"/>
    <x v="34"/>
    <x v="2"/>
    <s v="46 12 91 / 73 60 07"/>
    <s v="dir.ec.ndanges@ddec.nc"/>
    <s v="Mission Catholique, Village de Vao - BP 43"/>
    <s v="EBSD045857"/>
    <n v="1"/>
    <n v="307"/>
    <m/>
    <n v="1"/>
    <n v="20"/>
    <s v="Fait le 22/04 via Air Calédonie"/>
    <s v="John VAKIE"/>
    <s v="devant la salle des maîtres"/>
    <m/>
    <s v="NON COLLECTE"/>
    <n v="3.2573289902280132E-3"/>
  </r>
  <r>
    <s v="ÎLE DES PINS"/>
    <x v="1"/>
    <x v="35"/>
    <x v="1"/>
    <s v="73 60 07"/>
    <s v="dir.ec.ndanges@ddec.nc"/>
    <s v="Mission Catholique, Village de Vao - BP 43"/>
    <s v="EBSD045856"/>
    <n v="16"/>
    <n v="135"/>
    <m/>
    <n v="1"/>
    <m/>
    <m/>
    <s v="John VAKIE"/>
    <s v="devant la salle des maîtres"/>
    <m/>
    <s v="NON COLLECTE"/>
    <n v="0.11851851851851852"/>
  </r>
  <r>
    <s v="NOUMEA"/>
    <x v="1"/>
    <x v="36"/>
    <x v="2"/>
    <s v="27 46 68 / 72 02 26 / 83 45 38 "/>
    <s v="sevducnc2016@gmail.com / naxmou@canl.nc"/>
    <s v="28 Rue Bénébig - BP 11478"/>
    <s v="EBSD039794 / EBSD043417"/>
    <n v="124"/>
    <n v="206"/>
    <n v="1"/>
    <m/>
    <m/>
    <m/>
    <s v="Séverine DUCOIN-CHRISTINE NAXUE"/>
    <s v="Classe de CPa"/>
    <m/>
    <s v="COLLECTE"/>
    <n v="0.60194174757281549"/>
  </r>
  <r>
    <s v="OUVEA"/>
    <x v="2"/>
    <x v="37"/>
    <x v="2"/>
    <s v="45 71 49 / 76 87 03"/>
    <s v="dir.ec.smichel@ddec.nc"/>
    <s v="Tribue de Hwanghee - BP 42"/>
    <s v="EBSD045747"/>
    <n v="14"/>
    <n v="124"/>
    <m/>
    <n v="1"/>
    <n v="10"/>
    <s v="Fait le 22/04 via Air Calédonie"/>
    <s v="Dick Paul ABEN"/>
    <s v="devant la salle des maîtres"/>
    <s v="Collecté par Ecosolutions"/>
    <s v="Arrivée par la STEEL le mercredi 24/11 à 13h00"/>
    <n v="0.11290322580645161"/>
  </r>
  <r>
    <s v="VOH"/>
    <x v="3"/>
    <x v="38"/>
    <x v="2"/>
    <s v="47 27 04"/>
    <s v="l.berthelot@province-nord.nc"/>
    <s v="Village de Voh"/>
    <s v="EBSD044979"/>
    <n v="0"/>
    <n v="272"/>
    <n v="1"/>
    <m/>
    <m/>
    <m/>
    <s v="Loic BERTHELOT"/>
    <s v="Salle des Maîtres"/>
    <m/>
    <s v="COLLECTE"/>
    <n v="0"/>
  </r>
  <r>
    <s v="KONE"/>
    <x v="3"/>
    <x v="39"/>
    <x v="2"/>
    <s v="47 33 75 / 76 38 09"/>
    <s v="c.marlier@province-nord.nc"/>
    <s v="12 Rue des Abeilles - Lotissement Les Cigales"/>
    <s v="EBSD044980"/>
    <n v="12.56"/>
    <n v="151"/>
    <n v="1"/>
    <m/>
    <m/>
    <m/>
    <s v="Chantal MARLIER"/>
    <s v="Salle des Maîtres"/>
    <m/>
    <s v="COLLECTE"/>
    <n v="8.3178807947019873E-2"/>
  </r>
  <r>
    <s v="KONE"/>
    <x v="3"/>
    <x v="40"/>
    <x v="2"/>
    <s v="47 21 40 / 76 38 10"/>
    <s v="c.marlier@province-nord.nc"/>
    <s v="247 Rue Paul Napoarea - Lotissement internat"/>
    <s v="EBSD044981"/>
    <n v="3.74"/>
    <n v="177"/>
    <n v="1"/>
    <m/>
    <m/>
    <m/>
    <s v="Chantal MARLIER"/>
    <s v="salle du photocopieur"/>
    <m/>
    <s v="COLLECTE"/>
    <n v="2.112994350282486E-2"/>
  </r>
  <r>
    <s v="KONE"/>
    <x v="3"/>
    <x v="41"/>
    <x v="2"/>
    <s v="45 97 14 / 76 38 11"/>
    <s v="c.marlier@province-nord.nc"/>
    <s v="Tribu d'Ateou - BP 37"/>
    <s v="EBSD044982"/>
    <n v="20.46"/>
    <n v="7"/>
    <n v="1"/>
    <m/>
    <m/>
    <m/>
    <s v="Chantal MARLIER"/>
    <s v="salle 2"/>
    <m/>
    <s v="COLLECTE"/>
    <n v="2.922857142857143"/>
  </r>
  <r>
    <s v="KONE"/>
    <x v="3"/>
    <x v="42"/>
    <x v="2"/>
    <s v="47 93 41 / 76 38 12"/>
    <s v="c.marlier@province-nord.nc"/>
    <s v="Tribu de Tiaoué - BP 37"/>
    <s v="EBSD044983"/>
    <n v="0"/>
    <n v="17"/>
    <n v="1"/>
    <m/>
    <m/>
    <m/>
    <s v="Chantal MARLIER"/>
    <s v="2 classes"/>
    <m/>
    <s v="COLLECTE"/>
    <n v="0"/>
  </r>
  <r>
    <s v="NOUMEA"/>
    <x v="1"/>
    <x v="43"/>
    <x v="2"/>
    <s v="27 31 04 "/>
    <s v="direcole.griscelli@province-sud.nc"/>
    <s v="21 Rue Dumont D'Urville - VDT"/>
    <s v="EBSD043419"/>
    <n v="1"/>
    <n v="133"/>
    <n v="1"/>
    <m/>
    <m/>
    <m/>
    <s v="Carole DJEKIC"/>
    <s v="Salle des Maîtres"/>
    <m/>
    <s v="COLLECTE"/>
    <n v="7.5187969924812026E-3"/>
  </r>
  <r>
    <s v="NOUMEA"/>
    <x v="1"/>
    <x v="44"/>
    <x v="2"/>
    <s v="43 89 59"/>
    <s v="direcole.courtot@province-sud.nc"/>
    <s v="234 Rue Jacques Iekawe PK6"/>
    <s v="EBSD043420"/>
    <n v="580"/>
    <n v="270"/>
    <m/>
    <n v="1"/>
    <n v="10"/>
    <d v="2021-04-28T00:00:00"/>
    <s v="Stéphane BOUSSEMART"/>
    <s v="Salle des Maîtres"/>
    <m/>
    <s v="COLLECTE"/>
    <n v="2.1481481481481484"/>
  </r>
  <r>
    <s v="NOUMEA"/>
    <x v="1"/>
    <x v="45"/>
    <x v="2"/>
    <s v="27 44 09 / 87 01 26"/>
    <s v="prothin@lagoon.nc"/>
    <s v="5 Rue Febvrier Despointes VDT - BP 10575"/>
    <s v="EBSD040055 / EBSD041754 / EBSD043421"/>
    <n v="106"/>
    <n v="214"/>
    <m/>
    <n v="1"/>
    <n v="10"/>
    <d v="2021-04-28T00:00:00"/>
    <s v="Elizabeth PROTHIN"/>
    <s v="Dans l'école"/>
    <m/>
    <s v="COLLECTE"/>
    <n v="0.49532710280373832"/>
  </r>
  <r>
    <s v="DUMBEA "/>
    <x v="1"/>
    <x v="46"/>
    <x v="2"/>
    <s v="41 26 88 / 82 74 30"/>
    <s v="direcole.clain@province-sud.nc"/>
    <s v="565 Rue Jacques Monod - Koutio"/>
    <s v="EBSD043373"/>
    <n v="25"/>
    <n v="363"/>
    <n v="1"/>
    <m/>
    <n v="20"/>
    <d v="2021-04-28T00:00:00"/>
    <s v="Cédrik SANGARNE"/>
    <s v="Salle Informatique / BCD"/>
    <m/>
    <s v="COLLECTE"/>
    <n v="6.8870523415977963E-2"/>
  </r>
  <r>
    <s v="MONT-DORE"/>
    <x v="1"/>
    <x v="47"/>
    <x v="2"/>
    <s v="43 02 57"/>
    <s v="direcole.gs-plum@province-sud.nc"/>
    <s v="150 Rue Adrien Riaria"/>
    <s v="EBSD043188 / EBSD045786"/>
    <n v="7.0860000000000003"/>
    <n v="329"/>
    <n v="1"/>
    <m/>
    <m/>
    <m/>
    <s v="Isabelle PERRIN"/>
    <s v="Hall d'entrée en maternelle / salle des maîtres au primaire"/>
    <s v="il reste 1 bac à l'élémentaire / salle des maîtres"/>
    <s v="en cours"/>
    <n v="2.1537993920972644E-2"/>
  </r>
  <r>
    <s v="NOUMEA"/>
    <x v="1"/>
    <x v="48"/>
    <x v="2"/>
    <s v="43 67 27"/>
    <s v="direcole.lomont@province-sud.nc"/>
    <s v="12 Rue du Maréchal Lyautey, St-Quentin - BP 1731"/>
    <s v="EBSD043427"/>
    <n v="15"/>
    <n v="204"/>
    <m/>
    <n v="1"/>
    <n v="10"/>
    <d v="2021-04-28T00:00:00"/>
    <s v="Mélina THERIN"/>
    <s v="Au bureau de la directrice"/>
    <m/>
    <s v="COLLECTE"/>
    <n v="7.3529411764705885E-2"/>
  </r>
  <r>
    <s v="KONE"/>
    <x v="3"/>
    <x v="49"/>
    <x v="2"/>
    <s v="47 34 37 / 94 83 14"/>
    <s v="d.guillon@province-nord.nc"/>
    <s v="Tribu de Netchaot"/>
    <s v="EBSD044984"/>
    <n v="7.51"/>
    <n v="27"/>
    <n v="1"/>
    <m/>
    <m/>
    <m/>
    <s v="Damien GUILLON"/>
    <s v="Bâtiment du bas, sous la véranda"/>
    <m/>
    <s v="COLLECTE"/>
    <n v="0.27814814814814814"/>
  </r>
  <r>
    <s v="POYA"/>
    <x v="3"/>
    <x v="50"/>
    <x v="2"/>
    <s v="45 97 64 / 78 17 72"/>
    <s v="h.prevot@province-nord.nc"/>
    <s v="Tribu de Montfaoué - BP 269"/>
    <s v="EBSD044985"/>
    <n v="0"/>
    <n v="15"/>
    <n v="1"/>
    <m/>
    <m/>
    <m/>
    <s v="Hans PREVOT"/>
    <s v="Sur la terrasse de l'école"/>
    <m/>
    <s v="COLLECTE"/>
    <n v="0"/>
  </r>
  <r>
    <s v="POYA"/>
    <x v="3"/>
    <x v="51"/>
    <x v="2"/>
    <s v="45 93 68 / 78 17 72"/>
    <s v="h.prevot@province-nord.nc"/>
    <s v="Tribu de Gohapin - BP 269"/>
    <s v="EBSD044986"/>
    <n v="0"/>
    <n v="37"/>
    <n v="1"/>
    <m/>
    <m/>
    <m/>
    <s v="Hans PREVOT"/>
    <s v="Sur la terrasse de l'école"/>
    <m/>
    <s v="COLLECTE"/>
    <n v="0"/>
  </r>
  <r>
    <s v="POYA"/>
    <x v="3"/>
    <x v="52"/>
    <x v="2"/>
    <s v="47 17 60 / 78 17 72"/>
    <s v="h.prevot@province-nord.nc"/>
    <s v="Village de Poya  - BP 269"/>
    <s v="EBSD044987"/>
    <n v="0"/>
    <n v="48"/>
    <n v="1"/>
    <m/>
    <m/>
    <m/>
    <s v="Hans PREVOT"/>
    <s v="Dans la salle de motricité"/>
    <m/>
    <s v="COLLECTE"/>
    <n v="0"/>
  </r>
  <r>
    <s v="POYA"/>
    <x v="3"/>
    <x v="53"/>
    <x v="2"/>
    <s v="47 17 34 / 78 17 72"/>
    <s v="h.prevot@province-nord.nc"/>
    <s v="Village de Poya  - BP 269"/>
    <s v="EBSD044988"/>
    <n v="6.55"/>
    <n v="97"/>
    <n v="1"/>
    <m/>
    <m/>
    <m/>
    <s v="Hans PREVOT"/>
    <s v="Sur la terrasse près de la salle des maîtres"/>
    <m/>
    <s v="COLLECTE"/>
    <n v="6.7525773195876285E-2"/>
  </r>
  <r>
    <s v="BELEP"/>
    <x v="3"/>
    <x v="54"/>
    <x v="2"/>
    <s v="47 69 14 / 76 86 85"/>
    <s v="dir.ec.wala@ddec.nc"/>
    <s v="Village de Wala - BP 30"/>
    <s v="EBSD044989"/>
    <n v="64.05"/>
    <n v="63"/>
    <m/>
    <n v="1"/>
    <n v="10"/>
    <s v="A FAIRE"/>
    <s v="Thérèse BOUEDAOU"/>
    <s v="Véranda de la salle des maîtres"/>
    <m/>
    <s v="COLLECTE"/>
    <n v="1.0166666666666666"/>
  </r>
  <r>
    <s v="MONT-DORE"/>
    <x v="1"/>
    <x v="55"/>
    <x v="2"/>
    <s v="41 73 27"/>
    <s v="direcole.briqueterie@province-sud.nc"/>
    <s v="297 Rue des roseaux - BP 5401"/>
    <s v="EBSD043194"/>
    <n v="19.77"/>
    <n v="235"/>
    <n v="1"/>
    <m/>
    <m/>
    <m/>
    <s v="John TOLME"/>
    <s v="Salle des maîtres"/>
    <m/>
    <s v="COLLECTE"/>
    <n v="8.4127659574468078E-2"/>
  </r>
  <r>
    <s v="DUMBEA "/>
    <x v="1"/>
    <x v="56"/>
    <x v="2"/>
    <s v="41 99 80 / 78 21 24"/>
    <s v="direcole.gs-de-greslan@province-sud.nc"/>
    <s v="28 Avenue Numa Joubert - BP 552"/>
    <s v="EBSD043372"/>
    <n v="36"/>
    <n v="320"/>
    <n v="1"/>
    <m/>
    <m/>
    <m/>
    <s v="Magali SAYO"/>
    <s v="A l'entrée de l'école élémentaire"/>
    <m/>
    <s v="COLLECTE"/>
    <n v="0.1125"/>
  </r>
  <r>
    <s v="MONT-DORE"/>
    <x v="1"/>
    <x v="57"/>
    <x v="2"/>
    <s v="41 23 39 / 41 12 80"/>
    <s v="direcole.gs-yahoue@province-sud.nc"/>
    <s v="54 Rue Edmond Mathey - BP 1675"/>
    <s v="EBSD043189"/>
    <n v="57"/>
    <n v="120"/>
    <n v="1"/>
    <m/>
    <m/>
    <m/>
    <s v="Vincent RENAIS"/>
    <s v="Ecole Adolphe Boutan"/>
    <m/>
    <s v="PAS DE REPONSE"/>
    <n v="0.47499999999999998"/>
  </r>
  <r>
    <s v="PONERIHOUEN"/>
    <x v="3"/>
    <x v="58"/>
    <x v="2"/>
    <s v="42 54 28 / 74 54 94"/>
    <s v="s.durand@province-nord.nc"/>
    <s v="Tribu de Monéa - BP 87"/>
    <s v="EBSD044990"/>
    <n v="19.77"/>
    <n v="27"/>
    <n v="1"/>
    <m/>
    <m/>
    <m/>
    <s v="Saine DURAND"/>
    <s v="Devant les salles de classe"/>
    <m/>
    <s v="COLLECTE"/>
    <n v="0.73222222222222222"/>
  </r>
  <r>
    <s v="MOINDOU"/>
    <x v="1"/>
    <x v="59"/>
    <x v="2"/>
    <s v="44 33 63 "/>
    <s v="direcole.moindou@province-sud.nc"/>
    <s v="Village de Moindou"/>
    <s v="EBSD044816"/>
    <n v="22.08"/>
    <n v="64"/>
    <n v="1"/>
    <m/>
    <m/>
    <m/>
    <s v="Lucie LODS"/>
    <s v="Sous le préau de l'école"/>
    <m/>
    <s v="COLLECTE"/>
    <n v="0.34499999999999997"/>
  </r>
  <r>
    <s v="LIFOU"/>
    <x v="2"/>
    <x v="60"/>
    <x v="2"/>
    <s v="45 13 07 / 86 64 55"/>
    <s v="jeanmariewamo@gmail.com"/>
    <s v="Tribu de Mou"/>
    <s v="EBSD043660"/>
    <n v="110"/>
    <n v="50"/>
    <m/>
    <n v="1"/>
    <n v="10"/>
    <s v="Fait le 22/04 via Air Calédonie"/>
    <s v="Jean-Marie WAMO"/>
    <s v="Bureau du directeur"/>
    <m/>
    <s v="Récupéré par Poeps"/>
    <n v="2.2000000000000002"/>
  </r>
  <r>
    <s v="MONT-DORE"/>
    <x v="1"/>
    <x v="61"/>
    <x v="2"/>
    <s v="43 62 30 / 99 79 59"/>
    <s v="dir.ec.cluny.conc@ddec.nc"/>
    <s v="Rue Beautemps Beaupré, La Conception"/>
    <s v="EBSD043190 / EBSD041608"/>
    <n v="113"/>
    <n v="422"/>
    <m/>
    <n v="1"/>
    <n v="10"/>
    <d v="2021-04-28T00:00:00"/>
    <s v="Isabelle STENTZ"/>
    <s v="Hall d'entrée de l'école, bâtiment principal"/>
    <m/>
    <s v="COLLECTE"/>
    <n v="0.26777251184834122"/>
  </r>
  <r>
    <s v="NOUMEA"/>
    <x v="1"/>
    <x v="62"/>
    <x v="2"/>
    <s v="26 49 83 "/>
    <s v="direcole.lys@province-sud.nc"/>
    <s v="18 Rue Blaise Pascal - Anse-Vata"/>
    <s v="EBSD042042 / EBSD043422"/>
    <n v="39"/>
    <n v="101"/>
    <m/>
    <n v="1"/>
    <n v="10"/>
    <d v="2021-04-28T00:00:00"/>
    <s v="Sandryna GOYETCHE"/>
    <m/>
    <m/>
    <s v="COLLECTE"/>
    <n v="0.38613861386138615"/>
  </r>
  <r>
    <s v="LA FOA"/>
    <x v="1"/>
    <x v="63"/>
    <x v="2"/>
    <s v="44 31 37 / 75 79 19 "/>
    <s v="direcole.lacourt@province-sud.nc"/>
    <s v="Rue du Dr Drayton - BP 31"/>
    <s v="EBSD044819"/>
    <n v="62.47"/>
    <n v="261"/>
    <m/>
    <n v="3"/>
    <n v="1"/>
    <d v="2021-05-06T00:00:00"/>
    <s v="Odile CREUGNET"/>
    <s v="Bureau de la direction"/>
    <m/>
    <s v="COLLECTE"/>
    <n v="0.23934865900383143"/>
  </r>
  <r>
    <s v="KOUMAC"/>
    <x v="3"/>
    <x v="64"/>
    <x v="1"/>
    <s v="47 62 81 "/>
    <s v="morgan.kucharzewski@ac-noumea.nc"/>
    <s v="Rue Willy Bouarat - BP 22"/>
    <s v="EBSD044991"/>
    <n v="22.53"/>
    <n v="404"/>
    <n v="1"/>
    <m/>
    <m/>
    <m/>
    <s v="Morgan KUCHARZEWSKI"/>
    <s v="Dans la salle S14 SVT"/>
    <m/>
    <s v="COLLECTE"/>
    <n v="5.5767326732673268E-2"/>
  </r>
  <r>
    <s v="LIFOU"/>
    <x v="2"/>
    <x v="65"/>
    <x v="1"/>
    <s v="45 12 54 / 75 78 97"/>
    <s v="stephanie_hnacen@yahoo.fr"/>
    <s v="Tribu de Chépénéhé - BP 02 -  Lifou"/>
    <m/>
    <m/>
    <n v="105"/>
    <n v="1"/>
    <m/>
    <m/>
    <m/>
    <s v="Stéphanie WRIGHT"/>
    <s v="Salle SVT"/>
    <s v="NE PARTICIPE PAS CETTE ANNEE CAR NE VEUT PAS APPORTER LES PAU A LA CMI."/>
    <m/>
    <n v="0"/>
  </r>
  <r>
    <s v="LIFOU"/>
    <x v="2"/>
    <x v="66"/>
    <x v="1"/>
    <s v="45 50 20 / 96 80 66"/>
    <s v="marjorie.wamo@gmail.com"/>
    <s v="Tribu de Hnass, Wé"/>
    <s v="EBSD044550"/>
    <n v="77"/>
    <n v="307"/>
    <m/>
    <n v="1"/>
    <n v="10"/>
    <s v="Fait le 22/04 via Air Calédonie"/>
    <s v="Marjorie WAMO"/>
    <s v="salle 8 de SVT et salle de sciences GOD de Mou"/>
    <s v="Collecté le 23/11 par Ecosolutions chez Trecodec"/>
    <s v="récupéré par Norman le 19/11/2021 "/>
    <n v="0.250814332247557"/>
  </r>
  <r>
    <s v="LIFOU"/>
    <x v="2"/>
    <x v="67"/>
    <x v="1"/>
    <s v="45 12 37"/>
    <s v="rodolphevella@lagoon.nc"/>
    <s v="Wé Lifou - BP 08"/>
    <s v="EBSD044542"/>
    <n v="149"/>
    <n v="291"/>
    <m/>
    <n v="3"/>
    <n v="10"/>
    <s v="Fait le 22/04 via Air Calédonie"/>
    <s v="Rodolphe VELLA"/>
    <s v="Salle de Technologie"/>
    <s v="Collecté le 23/11 par Ecosolutions chez Trecodec"/>
    <s v="5 bacs 30 L récupéré par Norman le 19/11/2021 "/>
    <n v="0.51202749140893467"/>
  </r>
  <r>
    <s v="MARE"/>
    <x v="2"/>
    <x v="68"/>
    <x v="1"/>
    <s v="50 60 84"/>
    <s v="luc.waia@yahoo.fr"/>
    <s v="Tadine, Maré"/>
    <m/>
    <m/>
    <n v="144"/>
    <m/>
    <n v="1"/>
    <n v="10"/>
    <s v="Fait le 22/04 via Air Calédonie"/>
    <s v="Luc WAIA"/>
    <s v="Devant la vie scolaire"/>
    <s v="NE PARTICIPE PLUS / PAS ASSEZ DE COLLECTE CAUSE COVID 19"/>
    <m/>
    <n v="0"/>
  </r>
  <r>
    <s v="OUVEA"/>
    <x v="2"/>
    <x v="69"/>
    <x v="1"/>
    <s v="45 45 70 / 70 21 84"/>
    <s v="hnyaso@gmail.com"/>
    <s v="BP 18 - 98814 Ouvéa"/>
    <s v="EBSD044630"/>
    <n v="6"/>
    <n v="90"/>
    <n v="1"/>
    <m/>
    <m/>
    <m/>
    <s v="BAOUMA"/>
    <m/>
    <s v="Collecté le 23/11 par Ecosolutions chez Trecodec"/>
    <s v="1  carton récupéré par Norman le 19/11/2021 "/>
    <n v="6.6666666666666666E-2"/>
  </r>
  <r>
    <s v="HOUAILOU"/>
    <x v="3"/>
    <x v="70"/>
    <x v="1"/>
    <s v="42 52 57 / 78 33 09"/>
    <s v="stephane.camille@asee.nc"/>
    <s v="BP 36 - "/>
    <s v="EBSD044992"/>
    <n v="19.149999999999999"/>
    <n v="32"/>
    <n v="1"/>
    <m/>
    <m/>
    <m/>
    <s v="Stéphane CAMILLE"/>
    <s v="Auc CDI"/>
    <m/>
    <s v="COLLECTE"/>
    <n v="0.59843749999999996"/>
  </r>
  <r>
    <s v="KOUMAC"/>
    <x v="3"/>
    <x v="71"/>
    <x v="1"/>
    <s v="47 62 27 / 90 69 83"/>
    <s v="brice.ducreux@ac-noumea.nc"/>
    <s v="Avenue Baudoux - BP 1170"/>
    <s v="EBSD044993"/>
    <n v="106.5"/>
    <n v="54"/>
    <n v="1"/>
    <m/>
    <m/>
    <m/>
    <s v="Brice DUCREUX"/>
    <m/>
    <m/>
    <s v="COLLECTE"/>
    <n v="1.9722222222222223"/>
  </r>
  <r>
    <s v="VOH"/>
    <x v="3"/>
    <x v="72"/>
    <x v="1"/>
    <s v="47 33 95 / 84 67 14"/>
    <s v="jbguihard@yahoo.fr"/>
    <s v="Tribu de Tiéta - BP 38 Voh"/>
    <s v="EBSD044994"/>
    <n v="85.97"/>
    <n v="138"/>
    <n v="1"/>
    <m/>
    <m/>
    <m/>
    <s v="Jean-Billy GUIHARD"/>
    <s v="Local de la vie scolaire (educateurs)"/>
    <m/>
    <s v="COLLECTE"/>
    <n v="0.62297101449275361"/>
  </r>
  <r>
    <s v="POYA"/>
    <x v="3"/>
    <x v="73"/>
    <x v="1"/>
    <s v="47 12 11 / 87 09 36"/>
    <s v="emfcugola@canl.nc"/>
    <s v="Lot 19 FSH - BP 81"/>
    <s v="EBSD044995"/>
    <n v="15.07"/>
    <n v="136"/>
    <n v="1"/>
    <m/>
    <m/>
    <m/>
    <s v="Emeric CUGOLA"/>
    <s v="Salle SVT"/>
    <m/>
    <s v="COLLECTE"/>
    <n v="0.11080882352941177"/>
  </r>
  <r>
    <s v="DUMBEA "/>
    <x v="1"/>
    <x v="74"/>
    <x v="1"/>
    <s v="41 01 01 / 96 95 24"/>
    <s v="julie.chatel2@ac-noumea.nc"/>
    <s v="Avenue Victr Hugo - BP 183 "/>
    <s v="EBSD043370 / EBSD045788"/>
    <n v="11.189"/>
    <n v="1980"/>
    <m/>
    <n v="1"/>
    <n v="10"/>
    <d v="2021-04-28T00:00:00"/>
    <s v="Julie CHATEL-NLOM"/>
    <s v="A la vie scolaire"/>
    <m/>
    <s v="en cours"/>
    <n v="5.651010101010101E-3"/>
  </r>
  <r>
    <s v="MONT-DORE"/>
    <x v="1"/>
    <x v="75"/>
    <x v="1"/>
    <s v="45 48 44 / 70 46 49"/>
    <s v="remilejeune64@gmail.com"/>
    <s v="Avenue des Deux baies - Saint-Michel -  BP 865"/>
    <s v="EBSD043191 / EBSD045749"/>
    <n v="98"/>
    <n v="848"/>
    <m/>
    <n v="1"/>
    <n v="10"/>
    <d v="2021-04-28T00:00:00"/>
    <s v="Rémi LEJEUNE"/>
    <s v="A la vie scolaire"/>
    <m/>
    <s v="en cours"/>
    <n v="0.11556603773584906"/>
  </r>
  <r>
    <s v="DUMBEA "/>
    <x v="1"/>
    <x v="76"/>
    <x v="1"/>
    <s v="44 80 80 / 87 73 57"/>
    <s v="madamemota@hotmail.com"/>
    <s v="44 Avenue d'Auteul - BP 243"/>
    <s v="EBSD043368"/>
    <n v="50"/>
    <n v="664"/>
    <n v="1"/>
    <m/>
    <n v="20"/>
    <d v="2021-04-28T00:00:00"/>
    <s v="Emmanuelle MOTA DE OLIVEIRA"/>
    <s v="Couloir de la vie scolaire, devant le buerau de la CPE"/>
    <m/>
    <s v="COLLECTE"/>
    <n v="7.5301204819277115E-2"/>
  </r>
  <r>
    <s v="PAITA"/>
    <x v="1"/>
    <x v="77"/>
    <x v="1"/>
    <s v="35 21 50 / 75 52 80"/>
    <s v="camille-madelei.saumier@ac-noumea.nc"/>
    <s v="RT1 Gadji - BP 83"/>
    <s v="EBSD043361"/>
    <n v="19"/>
    <n v="470"/>
    <m/>
    <n v="1"/>
    <n v="10"/>
    <d v="2021-04-28T00:00:00"/>
    <s v="Camille MINOIS"/>
    <s v="Salle des professeurs"/>
    <m/>
    <s v="COLLECTE"/>
    <n v="4.042553191489362E-2"/>
  </r>
  <r>
    <s v="YATE"/>
    <x v="1"/>
    <x v="78"/>
    <x v="1"/>
    <s v="35 43 55"/>
    <s v="alexandra.delacourtie@ac-noumea.nc"/>
    <s v="Tribu de Waho - BP 10 "/>
    <m/>
    <m/>
    <n v="95"/>
    <n v="1"/>
    <m/>
    <m/>
    <m/>
    <s v="Alexandra DELACOURTIE"/>
    <s v="Vie scolaire"/>
    <s v="Partcipation annulé"/>
    <m/>
    <n v="0"/>
  </r>
  <r>
    <s v="NOUMEA"/>
    <x v="1"/>
    <x v="79"/>
    <x v="1"/>
    <s v="27 35 27/ 93 33 12"/>
    <s v="cécile.meyer@ac-noumea.nc"/>
    <s v="24 Rue Louis Boucher - BP 32001"/>
    <s v="EBSD043404"/>
    <n v="204"/>
    <n v="481"/>
    <n v="1"/>
    <m/>
    <m/>
    <m/>
    <s v="Cécile MEYER"/>
    <s v="Salle de SVT F00"/>
    <m/>
    <s v="PAS DE REPONSE"/>
    <n v="0.42411642411642414"/>
  </r>
  <r>
    <s v="NOUMEA"/>
    <x v="1"/>
    <x v="80"/>
    <x v="1"/>
    <s v="28 33 60 / 28 05 77"/>
    <s v="mathilde.morel@ac-noumea.nc"/>
    <s v="15 Avenue des Frères Carcopino"/>
    <s v="EBSD043405"/>
    <n v="13"/>
    <n v="1652"/>
    <n v="1"/>
    <m/>
    <m/>
    <m/>
    <s v="Mathilde MOREL"/>
    <s v="Devant la vie scolaire"/>
    <m/>
    <s v="PAS DE REPONSE"/>
    <n v="7.8692493946731241E-3"/>
  </r>
  <r>
    <s v="NOUMEA"/>
    <x v="1"/>
    <x v="81"/>
    <x v="1"/>
    <s v="26 27 74 / 93 96 32"/>
    <s v="maggysavi@yahoo.fr"/>
    <s v="Rue Pierre Sauvan - BP 8188"/>
    <s v="EBSD043406"/>
    <n v="494"/>
    <n v="855"/>
    <n v="1"/>
    <m/>
    <m/>
    <m/>
    <s v="Maggy SAVIGNAC"/>
    <s v="Au Bâtiment E"/>
    <m/>
    <s v="COLLECTE"/>
    <n v="0.57777777777777772"/>
  </r>
  <r>
    <s v="NOUMEA"/>
    <x v="1"/>
    <x v="82"/>
    <x v="1"/>
    <s v="28 40 51 / 93 51 96"/>
    <s v="germaine.kaqea@gmail.com"/>
    <s v="15 bis rue Taragnat VDC - BP 615"/>
    <s v="EBSD043424"/>
    <n v="68"/>
    <n v="540"/>
    <m/>
    <n v="1"/>
    <n v="10"/>
    <d v="2021-04-28T00:00:00"/>
    <s v="Germaine KAQEA"/>
    <s v="Au CDI"/>
    <m/>
    <s v="COLLECTE"/>
    <n v="0.12592592592592591"/>
  </r>
  <r>
    <s v="DUMBEA "/>
    <x v="1"/>
    <x v="83"/>
    <x v="1"/>
    <s v="27 79 00 / 85 56 48"/>
    <s v="Nicolas.Guenant@ac-noumea.nc"/>
    <s v="13 Pie Rue des Messageries Maritimes - BP 4156 - 98835"/>
    <s v="EBSD043369"/>
    <n v="6"/>
    <n v="496"/>
    <m/>
    <n v="1"/>
    <n v="10"/>
    <d v="2021-04-28T00:00:00"/>
    <s v="Nicoals GUENANT"/>
    <s v="Vie scolaire"/>
    <m/>
    <s v="PAS DE REPONSE"/>
    <n v="1.2096774193548387E-2"/>
  </r>
  <r>
    <s v="DUMBEA "/>
    <x v="1"/>
    <x v="84"/>
    <x v="1"/>
    <s v="29 89 00 / 89 89 17"/>
    <s v="nathalie.favero@mls.nc"/>
    <s v="10 Rue de Picardie DSM"/>
    <s v="EBSD043371"/>
    <n v="113"/>
    <n v="529"/>
    <n v="1"/>
    <m/>
    <m/>
    <m/>
    <s v="Nathalie FAVERO"/>
    <s v="Salle SVT D2"/>
    <m/>
    <s v="en cours"/>
    <n v="0.21361058601134217"/>
  </r>
  <r>
    <s v="DUMBEA "/>
    <x v="1"/>
    <x v="85"/>
    <x v="1"/>
    <s v="43 78 80 / 85 92 76"/>
    <s v="emmanuelle.jauneau@ac-noumea.nc"/>
    <s v="43 Rue de l'entrée Lotissement Poncet Katiramona - BP 504"/>
    <s v="EBSD043367 / EBSD044324"/>
    <n v="19"/>
    <n v="330"/>
    <n v="1"/>
    <m/>
    <m/>
    <m/>
    <s v="Emmanuelle JAUNEAU"/>
    <s v="Intendance - Mme PARTODIKROMO"/>
    <m/>
    <s v="en cours"/>
    <n v="5.7575757575757579E-2"/>
  </r>
  <r>
    <s v="LA FOA"/>
    <x v="1"/>
    <x v="86"/>
    <x v="1"/>
    <s v="44 36 50 / 73 17 60 / 91 16 17"/>
    <s v="damsalafoa@yahoo.fr"/>
    <s v="Rue Laure Fiori - BP 37"/>
    <s v="EBSD044821"/>
    <n v="64.58"/>
    <n v="194"/>
    <n v="1"/>
    <m/>
    <m/>
    <m/>
    <s v="Damien PINARD"/>
    <s v="Vie scolaire"/>
    <m/>
    <s v="COLLECTE"/>
    <n v="0.33288659793814435"/>
  </r>
  <r>
    <s v="CANALA"/>
    <x v="3"/>
    <x v="87"/>
    <x v="1"/>
    <s v="42 41 17 / 52 55 46"/>
    <s v="floriane.dumont@asee.nc"/>
    <s v="Tribu de Gélima - BP 60"/>
    <s v="EBSD044996"/>
    <n v="14.42"/>
    <n v="50"/>
    <m/>
    <n v="1"/>
    <n v="10"/>
    <d v="2021-04-12T00:00:00"/>
    <s v="Floriane DUMONT"/>
    <s v="Secrétariat"/>
    <m/>
    <s v="COLLECTE"/>
    <n v="0.28839999999999999"/>
  </r>
  <r>
    <s v="POINDIMIE"/>
    <x v="3"/>
    <x v="88"/>
    <x v="1"/>
    <s v="42 73 43 / 71 32 36"/>
    <s v="apiazarilaetitia@gmail.com"/>
    <s v="Mission de Tyé - BP 258"/>
    <s v="EBSD044997"/>
    <n v="28.06"/>
    <n v="119"/>
    <m/>
    <n v="1"/>
    <n v="10"/>
    <d v="2021-04-12T00:00:00"/>
    <s v="Laetitia APIAZARI"/>
    <s v="Devant la salle de la Vie scolaire"/>
    <m/>
    <s v="COLLECTE"/>
    <n v="0.23579831932773107"/>
  </r>
  <r>
    <s v="PONERIHOUEN"/>
    <x v="3"/>
    <x v="89"/>
    <x v="1"/>
    <s v="42 85 40 / 71 32 36"/>
    <s v="apiazarilaetitia@gmail.com"/>
    <s v="Mission de Téouty - BP 3"/>
    <s v="EBSD044998"/>
    <n v="13.45"/>
    <n v="39"/>
    <m/>
    <n v="1"/>
    <n v="10"/>
    <d v="2021-04-12T00:00:00"/>
    <s v="Laetitia APIAZARI"/>
    <s v="Devant la salle de la Vie scolaire"/>
    <m/>
    <s v="COLLECTE"/>
    <n v="0.34487179487179487"/>
  </r>
  <r>
    <s v="PAITA"/>
    <x v="1"/>
    <x v="90"/>
    <x v="1"/>
    <s v="35 31 12 / 91 48 84"/>
    <s v="dir.col.smarie@ddec.nc"/>
    <s v="Plaine de la gendarmerie - Bretelle de la Savexpress - BP 11"/>
    <s v="EBSD043362"/>
    <n v="198"/>
    <n v="506"/>
    <n v="1"/>
    <m/>
    <m/>
    <m/>
    <s v="Olivier BONNET"/>
    <s v="CDI"/>
    <m/>
    <s v="COLLECTE"/>
    <n v="0.39130434782608697"/>
  </r>
  <r>
    <s v="PAITA"/>
    <x v="1"/>
    <x v="91"/>
    <x v="1"/>
    <s v="35 31 28 / 35 22 94 (CDI)"/>
    <s v="cdi.lp.jean23@ddec.nc"/>
    <s v="Route du Mont-Mou - BP 32"/>
    <s v="EBSD043363"/>
    <n v="8"/>
    <n v="620"/>
    <n v="1"/>
    <m/>
    <m/>
    <m/>
    <s v="Julie PERROCHAUD"/>
    <s v="sur une table au CDI"/>
    <m/>
    <s v="COLLECTE"/>
    <n v="1.2903225806451613E-2"/>
  </r>
  <r>
    <s v="THIO"/>
    <x v="1"/>
    <x v="92"/>
    <x v="1"/>
    <s v="44 52 87 / 51 11 60"/>
    <s v="celine.maetti@ac-noumea.nc"/>
    <s v="Plateau sportif Thio village BP 28"/>
    <s v="EBSD043438"/>
    <n v="7.29"/>
    <n v="93"/>
    <m/>
    <n v="1"/>
    <n v="10"/>
    <s v="livré le 07/06/2021"/>
    <s v="Céline MAETTI"/>
    <s v="Salle de sciences - salle D"/>
    <m/>
    <s v="COLLECTE"/>
    <n v="7.8387096774193546E-2"/>
  </r>
  <r>
    <s v="NOUMEA"/>
    <x v="1"/>
    <x v="93"/>
    <x v="1"/>
    <s v="24 35 55 / 76 27 55"/>
    <s v="xavier.gauthier@ac-noumea.nc"/>
    <s v="65 Avenue James Cook - BP H3"/>
    <s v="EBSD043407"/>
    <n v="39"/>
    <n v="1800"/>
    <n v="1"/>
    <m/>
    <m/>
    <m/>
    <s v="Xavier GAUTHIER"/>
    <s v="Hall Bâtiment A, Administration"/>
    <m/>
    <s v="PAS DE REPONSE"/>
    <n v="2.1666666666666667E-2"/>
  </r>
  <r>
    <s v="NOUMEA"/>
    <x v="1"/>
    <x v="94"/>
    <x v="1"/>
    <s v="41 88 18 / 85 42 90"/>
    <s v="lauriana.levy@ac-noumea.nc"/>
    <s v="7 Rue Raphael Menard - BP 6116"/>
    <s v="EBSD043408"/>
    <m/>
    <n v="388"/>
    <n v="1"/>
    <m/>
    <m/>
    <m/>
    <s v="Lauriana LEVY"/>
    <s v="Salle des professeurs"/>
    <s v="Partcipation annulé"/>
    <m/>
    <n v="0"/>
  </r>
  <r>
    <s v="DUMBEA "/>
    <x v="1"/>
    <x v="95"/>
    <x v="1"/>
    <s v="41 56 02 / 92 48 11 "/>
    <s v="rio.galinie@ac-noumea.nc"/>
    <s v="Avenue de la vallée - BP K0161"/>
    <s v="EBSD043366"/>
    <n v="166"/>
    <n v="494"/>
    <n v="1"/>
    <m/>
    <m/>
    <m/>
    <s v="Rio GALINIE"/>
    <s v="A l'accueil de l'établissement"/>
    <m/>
    <s v="COLLECTE"/>
    <n v="0.33603238866396762"/>
  </r>
  <r>
    <s v="MONT-DORE"/>
    <x v="1"/>
    <x v="96"/>
    <x v="1"/>
    <s v="41 72 71 / 78 47 55 "/>
    <s v="cdi.lp.spchanel@ddec.nc"/>
    <s v="518 Rue Beautemps Beaupré - BP 1728"/>
    <s v="EBSD043192"/>
    <n v="16"/>
    <n v="360"/>
    <n v="1"/>
    <m/>
    <m/>
    <m/>
    <s v="Geneviève MUNOZ"/>
    <s v="Entrée du CDI à droite"/>
    <m/>
    <s v="COLLECTE"/>
    <n v="4.4444444444444446E-2"/>
  </r>
  <r>
    <s v="MONT-DORE"/>
    <x v="1"/>
    <x v="97"/>
    <x v="1"/>
    <s v="41 09 00 / 91 77 46"/>
    <s v="nathalie.narcissot@ac-noumea.nc "/>
    <s v="Rue Luc Wade - BP 5262"/>
    <s v="EBSD043193"/>
    <n v="94"/>
    <n v="497"/>
    <n v="1"/>
    <m/>
    <m/>
    <m/>
    <s v="Nathalie NARCISSOT"/>
    <s v="Salle 01"/>
    <m/>
    <s v="PAS DE REPONSE"/>
    <n v="0.1891348088531187"/>
  </r>
  <r>
    <s v="PAITA"/>
    <x v="1"/>
    <x v="98"/>
    <x v="1"/>
    <s v="35 31 24 / 78 76 04"/>
    <s v="linh.valter@ac-noumea.nc"/>
    <s v="RT1 - BP 13"/>
    <s v="EBSD043364"/>
    <n v="86"/>
    <n v="577"/>
    <n v="1"/>
    <m/>
    <m/>
    <m/>
    <s v="Linh VALTER"/>
    <s v="Hall d'attente du secrétariat"/>
    <m/>
    <s v="COLLECTE"/>
    <n v="0.14904679376083188"/>
  </r>
  <r>
    <s v="OUEGOA"/>
    <x v="3"/>
    <x v="99"/>
    <x v="1"/>
    <s v="42 65 90 / 81 31 22"/>
    <s v="priska@lagoon.nc"/>
    <s v="BP 47"/>
    <s v="EBSD044999"/>
    <n v="68.55"/>
    <n v="139"/>
    <n v="1"/>
    <m/>
    <m/>
    <m/>
    <s v="Priska PETIT"/>
    <s v="Bureau de la gestionnaire"/>
    <m/>
    <s v="COLLECTE"/>
    <n v="0.49316546762589925"/>
  </r>
  <r>
    <s v="NOUMEA"/>
    <x v="1"/>
    <x v="100"/>
    <x v="1"/>
    <s v="26 16 66 / 26 06 85"/>
    <s v="cdi.lyc.bpascal@ddec.nc"/>
    <s v="22 Rue Blaise Pascal - BP 8193"/>
    <s v="EBSD043410"/>
    <n v="4"/>
    <n v="1160"/>
    <m/>
    <n v="1"/>
    <n v="10"/>
    <d v="2021-04-28T00:00:00"/>
    <s v="Elena MAZZEO"/>
    <s v="Au CDI"/>
    <m/>
    <s v="COLLECTE"/>
    <n v="3.4482758620689655E-3"/>
  </r>
  <r>
    <s v="KONE"/>
    <x v="3"/>
    <x v="101"/>
    <x v="1"/>
    <s v="44 92 42 / 97 47 85"/>
    <s v="evelyne.neimbo@ac-noumea.nc"/>
    <s v="1158 Avenue Wélépane"/>
    <s v="EBSD045000"/>
    <n v="82.42"/>
    <n v="408"/>
    <n v="1"/>
    <m/>
    <m/>
    <m/>
    <s v="Evelyne NEIMBO"/>
    <s v="Laboratoire des sciences"/>
    <m/>
    <s v="COLLECTE"/>
    <n v="0.20200980392156864"/>
  </r>
  <r>
    <s v="MONT-DORE"/>
    <x v="1"/>
    <x v="102"/>
    <x v="1"/>
    <s v="41 32 50"/>
    <s v="estelle.fourcassies@ac-noumea.nc"/>
    <s v="BP 1746"/>
    <s v="EBSD040312 / EBSD040787 / EBSD041971 / EBSD042980"/>
    <n v="638"/>
    <n v="510"/>
    <n v="1"/>
    <m/>
    <m/>
    <m/>
    <s v="Estelle FOURCASSIES"/>
    <s v="Hall d'entrée"/>
    <m/>
    <s v="COLLECTE"/>
    <n v="1.2509803921568627"/>
  </r>
  <r>
    <s v="CANALA"/>
    <x v="3"/>
    <x v="103"/>
    <x v="1"/>
    <s v="42 31 91 / 84 09 87"/>
    <s v="odelettre@yahoo.fr"/>
    <s v="Rue Fritz Persan"/>
    <s v="EBSD045003"/>
    <n v="24.42"/>
    <n v="174"/>
    <m/>
    <n v="1"/>
    <n v="10"/>
    <d v="2021-04-12T00:00:00"/>
    <s v="Olivier DELETTRE"/>
    <m/>
    <m/>
    <s v="COLLECTE"/>
    <n v="0.14034482758620689"/>
  </r>
  <r>
    <s v="BOURAIL"/>
    <x v="1"/>
    <x v="104"/>
    <x v="1"/>
    <s v="44 11 09"/>
    <s v="cdi.col.scoeur@ddec.nc"/>
    <s v="25 Pie Era - BP 108"/>
    <s v="EBSD044820"/>
    <n v="87.39"/>
    <n v="165"/>
    <n v="1"/>
    <m/>
    <m/>
    <m/>
    <s v="Céline PILLOT / Jorre Mali"/>
    <s v="Au CDI"/>
    <m/>
    <s v="COLLECTE"/>
    <n v="0.52963636363636368"/>
  </r>
  <r>
    <s v="NOUMEA"/>
    <x v="1"/>
    <x v="105"/>
    <x v="1"/>
    <s v="25 28 68 / 81 33 40"/>
    <s v="valeriebrouns@yahoo.fr"/>
    <s v="34 Rue André Rolly"/>
    <s v="EBSD043409"/>
    <n v="57"/>
    <n v="750"/>
    <n v="1"/>
    <m/>
    <m/>
    <m/>
    <s v="Valérie BROUNS"/>
    <s v="à la vie scolaire"/>
    <m/>
    <s v="COLLECTE"/>
    <n v="7.5999999999999998E-2"/>
  </r>
  <r>
    <s v="PAITA"/>
    <x v="1"/>
    <x v="106"/>
    <x v="1"/>
    <s v="44 67 00 / 81 15 51"/>
    <s v="fpointud@ac-noumea.nc"/>
    <s v="RT1 Ondemia - BP 82"/>
    <s v="EBSD043365"/>
    <n v="21"/>
    <n v="565"/>
    <n v="1"/>
    <m/>
    <m/>
    <m/>
    <s v="Françoise POINTUD"/>
    <s v="Au CDI"/>
    <m/>
    <s v="COLLECTE"/>
    <n v="3.7168141592920353E-2"/>
  </r>
  <r>
    <s v="LA FOA"/>
    <x v="1"/>
    <x v="107"/>
    <x v="1"/>
    <s v="44 33 04"/>
    <s v="cdi.9830009t@ac-noumea.nc"/>
    <s v="BP 38"/>
    <s v="EBSD044822"/>
    <n v="6.07"/>
    <n v="374"/>
    <n v="1"/>
    <m/>
    <m/>
    <m/>
    <s v="Jennifer MICHARD"/>
    <s v="Au CDI"/>
    <m/>
    <s v="COLLECTE"/>
    <n v="1.6229946524064173E-2"/>
  </r>
  <r>
    <s v="POUEBO"/>
    <x v="3"/>
    <x v="108"/>
    <x v="1"/>
    <s v="47 35 35 / 89 88 98"/>
    <s v="romain.marchand@ac-noumea.nc"/>
    <s v="98824 POUEBO"/>
    <s v="EBSD045001"/>
    <n v="36.74"/>
    <n v="141"/>
    <n v="1"/>
    <m/>
    <m/>
    <m/>
    <s v="Romain MARCHAND"/>
    <s v="Secrétariat + salle des professeurs"/>
    <m/>
    <s v="COLLECTE"/>
    <n v="0.26056737588652484"/>
  </r>
  <r>
    <s v="POUEMBOUT"/>
    <x v="3"/>
    <x v="109"/>
    <x v="1"/>
    <s v="47 26 44 / 76 65 60"/>
    <s v="corinne.chauveau@educagri.fr"/>
    <s v="Route de Paouta - BP 05"/>
    <s v="EBSD045002"/>
    <n v="7.21"/>
    <n v="928"/>
    <m/>
    <n v="1"/>
    <m/>
    <m/>
    <s v="Corinne CHAUVEAU"/>
    <s v="Administration"/>
    <m/>
    <s v="COLLECTE"/>
    <n v="7.7693965517241382E-3"/>
  </r>
  <r>
    <s v="MARE"/>
    <x v="2"/>
    <x v="110"/>
    <x v="1"/>
    <s v="45 40 49"/>
    <s v="catherine.le-magoarou@ac-noumea.nc"/>
    <s v="1 Route Municipale"/>
    <m/>
    <m/>
    <n v="171"/>
    <n v="1"/>
    <m/>
    <m/>
    <m/>
    <s v="Catherine LE MAGOAROU"/>
    <s v="Au CDI"/>
    <s v="NE PARTICIPE PLUS / PAS ENVOYE A TEMPS LES PAU - IL PARTICIPE EN 2022"/>
    <s v="Pas envoyé ! "/>
    <n v="0"/>
  </r>
  <r>
    <s v="PAITA"/>
    <x v="1"/>
    <x v="111"/>
    <x v="1"/>
    <s v="35 34 22 / 81 89 47"/>
    <s v="m_sarengat@hotmail.com"/>
    <s v="BP 126 98890 PAITA"/>
    <s v="EBSD043360"/>
    <n v="23"/>
    <n v="575"/>
    <n v="1"/>
    <m/>
    <m/>
    <m/>
    <s v="Michelle CARNIER-BANNY"/>
    <s v="Au CDI"/>
    <m/>
    <s v="COLLECTE"/>
    <n v="0.04"/>
  </r>
  <r>
    <s v="LA FOA"/>
    <x v="1"/>
    <x v="112"/>
    <x v="1"/>
    <s v="44 32 20"/>
    <s v="isabelle.diem@province-sud.nc"/>
    <s v="Rue Gally Passbosc BP 1055"/>
    <s v="EBSD044824"/>
    <n v="26"/>
    <n v="107"/>
    <m/>
    <n v="1"/>
    <m/>
    <s v="A FAIRE"/>
    <s v="Isabelle DIEM CPE"/>
    <s v="Bureau CPE"/>
    <m/>
    <s v="COLLECTE"/>
    <n v="0.242990654205607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580429-002D-4BC4-92FA-2FE88A296A37}" name="Tableau croisé dynamique1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C40" firstHeaderRow="0" firstDataRow="1" firstDataCol="1"/>
  <pivotFields count="20">
    <pivotField showAll="0"/>
    <pivotField showAll="0"/>
    <pivotField axis="axisRow" showAll="0">
      <items count="5">
        <item h="1" x="2"/>
        <item x="3"/>
        <item h="1" x="1"/>
        <item h="1" x="0"/>
        <item t="default"/>
      </items>
    </pivotField>
    <pivotField axis="axisRow" showAll="0" sortType="descending">
      <items count="110">
        <item x="70"/>
        <item x="18"/>
        <item x="82"/>
        <item x="102"/>
        <item x="63"/>
        <item x="104"/>
        <item x="101"/>
        <item x="98"/>
        <item x="100"/>
        <item x="96"/>
        <item x="93"/>
        <item x="67"/>
        <item x="71"/>
        <item x="78"/>
        <item x="77"/>
        <item x="86"/>
        <item x="69"/>
        <item x="83"/>
        <item x="75"/>
        <item x="72"/>
        <item x="94"/>
        <item x="105"/>
        <item x="66"/>
        <item x="107"/>
        <item x="64"/>
        <item x="84"/>
        <item x="80"/>
        <item x="87"/>
        <item x="106"/>
        <item x="91"/>
        <item x="65"/>
        <item x="76"/>
        <item x="103"/>
        <item x="89"/>
        <item x="68"/>
        <item x="85"/>
        <item x="88"/>
        <item x="47"/>
        <item x="44"/>
        <item x="48"/>
        <item x="11"/>
        <item x="12"/>
        <item x="19"/>
        <item x="40"/>
        <item x="50"/>
        <item x="3"/>
        <item x="57"/>
        <item x="49"/>
        <item x="41"/>
        <item x="4"/>
        <item x="53"/>
        <item x="27"/>
        <item x="37"/>
        <item x="42"/>
        <item x="45"/>
        <item x="59"/>
        <item x="23"/>
        <item x="22"/>
        <item x="54"/>
        <item x="33"/>
        <item x="39"/>
        <item x="38"/>
        <item x="28"/>
        <item x="14"/>
        <item x="51"/>
        <item x="52"/>
        <item x="43"/>
        <item x="17"/>
        <item x="30"/>
        <item x="20"/>
        <item x="61"/>
        <item x="32"/>
        <item x="9"/>
        <item x="1"/>
        <item x="58"/>
        <item x="2"/>
        <item x="21"/>
        <item x="31"/>
        <item x="13"/>
        <item x="16"/>
        <item x="6"/>
        <item x="35"/>
        <item x="7"/>
        <item x="29"/>
        <item x="60"/>
        <item x="36"/>
        <item x="62"/>
        <item x="24"/>
        <item x="34"/>
        <item x="25"/>
        <item x="55"/>
        <item x="46"/>
        <item x="56"/>
        <item x="8"/>
        <item x="26"/>
        <item x="5"/>
        <item x="15"/>
        <item x="10"/>
        <item x="99"/>
        <item x="108"/>
        <item x="73"/>
        <item x="81"/>
        <item x="74"/>
        <item x="92"/>
        <item x="79"/>
        <item x="97"/>
        <item x="90"/>
        <item x="95"/>
        <item x="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showAll="0" sortType="descending">
      <items count="4">
        <item x="1"/>
        <item x="2"/>
        <item x="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3">
    <field x="2"/>
    <field x="4"/>
    <field x="3"/>
  </rowFields>
  <rowItems count="37">
    <i>
      <x v="1"/>
    </i>
    <i r="1">
      <x/>
    </i>
    <i r="2">
      <x v="1"/>
    </i>
    <i r="2">
      <x v="43"/>
    </i>
    <i r="2">
      <x v="50"/>
    </i>
    <i r="2">
      <x v="46"/>
    </i>
    <i r="2">
      <x v="40"/>
    </i>
    <i r="2">
      <x v="41"/>
    </i>
    <i r="2">
      <x v="78"/>
    </i>
    <i r="2">
      <x v="39"/>
    </i>
    <i r="2">
      <x v="79"/>
    </i>
    <i r="2">
      <x v="76"/>
    </i>
    <i r="2">
      <x v="61"/>
    </i>
    <i r="2">
      <x v="65"/>
    </i>
    <i r="2">
      <x v="67"/>
    </i>
    <i r="2">
      <x v="59"/>
    </i>
    <i r="2">
      <x v="60"/>
    </i>
    <i r="2">
      <x v="48"/>
    </i>
    <i r="2">
      <x v="47"/>
    </i>
    <i r="2">
      <x v="44"/>
    </i>
    <i r="2">
      <x v="64"/>
    </i>
    <i r="2">
      <x v="52"/>
    </i>
    <i r="1">
      <x v="1"/>
    </i>
    <i r="2">
      <x/>
    </i>
    <i r="2">
      <x v="12"/>
    </i>
    <i r="2">
      <x v="16"/>
    </i>
    <i r="2">
      <x v="7"/>
    </i>
    <i r="2">
      <x v="36"/>
    </i>
    <i r="2">
      <x v="15"/>
    </i>
    <i r="2">
      <x v="23"/>
    </i>
    <i r="2">
      <x v="27"/>
    </i>
    <i r="2">
      <x v="8"/>
    </i>
    <i r="2">
      <x v="3"/>
    </i>
    <i r="2">
      <x v="19"/>
    </i>
    <i r="2">
      <x v="4"/>
    </i>
    <i r="2">
      <x v="9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OIDS" fld="9" baseField="0" baseItem="0"/>
    <dataField name="Somme de Ratio élèves / poids" fld="19" baseField="0" baseItem="0" numFmtId="43"/>
  </dataFields>
  <formats count="32">
    <format dxfId="244">
      <pivotArea dataOnly="0" fieldPosition="0">
        <references count="1">
          <reference field="3" count="3">
            <x v="1"/>
            <x v="43"/>
            <x v="50"/>
          </reference>
        </references>
      </pivotArea>
    </format>
    <format dxfId="243">
      <pivotArea dataOnly="0" fieldPosition="0">
        <references count="1">
          <reference field="3" count="3">
            <x v="0"/>
            <x v="12"/>
            <x v="16"/>
          </reference>
        </references>
      </pivotArea>
    </format>
    <format dxfId="242">
      <pivotArea collapsedLevelsAreSubtotals="1" fieldPosition="0">
        <references count="2">
          <reference field="4294967294" count="1" selected="0">
            <x v="1"/>
          </reference>
          <reference field="2" count="0"/>
        </references>
      </pivotArea>
    </format>
    <format dxfId="241">
      <pivotArea collapsedLevelsAreSubtotals="1" fieldPosition="0">
        <references count="3">
          <reference field="4294967294" count="1" selected="0">
            <x v="1"/>
          </reference>
          <reference field="2" count="0" selected="0"/>
          <reference field="4" count="1">
            <x v="0"/>
          </reference>
        </references>
      </pivotArea>
    </format>
    <format dxfId="240">
      <pivotArea collapsedLevelsAreSubtotals="1" fieldPosition="0">
        <references count="4">
          <reference field="4294967294" count="1" selected="0">
            <x v="1"/>
          </reference>
          <reference field="2" count="0" selected="0"/>
          <reference field="3" count="20">
            <x v="1"/>
            <x v="39"/>
            <x v="40"/>
            <x v="41"/>
            <x v="43"/>
            <x v="44"/>
            <x v="46"/>
            <x v="47"/>
            <x v="48"/>
            <x v="50"/>
            <x v="52"/>
            <x v="59"/>
            <x v="60"/>
            <x v="61"/>
            <x v="64"/>
            <x v="65"/>
            <x v="67"/>
            <x v="76"/>
            <x v="78"/>
            <x v="79"/>
          </reference>
          <reference field="4" count="1" selected="0">
            <x v="0"/>
          </reference>
        </references>
      </pivotArea>
    </format>
    <format dxfId="239">
      <pivotArea collapsedLevelsAreSubtotals="1" fieldPosition="0">
        <references count="3">
          <reference field="4294967294" count="1" selected="0">
            <x v="1"/>
          </reference>
          <reference field="2" count="0" selected="0"/>
          <reference field="4" count="1">
            <x v="1"/>
          </reference>
        </references>
      </pivotArea>
    </format>
    <format dxfId="238">
      <pivotArea collapsedLevelsAreSubtotals="1" fieldPosition="0">
        <references count="4">
          <reference field="4294967294" count="1" selected="0">
            <x v="1"/>
          </reference>
          <reference field="2" count="0" selected="0"/>
          <reference field="3" count="13">
            <x v="0"/>
            <x v="3"/>
            <x v="4"/>
            <x v="7"/>
            <x v="8"/>
            <x v="12"/>
            <x v="15"/>
            <x v="16"/>
            <x v="19"/>
            <x v="23"/>
            <x v="27"/>
            <x v="36"/>
            <x v="99"/>
          </reference>
          <reference field="4" count="1" selected="0">
            <x v="1"/>
          </reference>
        </references>
      </pivotArea>
    </format>
    <format dxfId="237">
      <pivotArea outline="0" collapsedLevelsAreSubtotals="1" fieldPosition="0"/>
    </format>
    <format dxfId="23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35">
      <pivotArea type="all" dataOnly="0" outline="0" fieldPosition="0"/>
    </format>
    <format dxfId="234">
      <pivotArea outline="0" collapsedLevelsAreSubtotals="1" fieldPosition="0"/>
    </format>
    <format dxfId="233">
      <pivotArea field="2" type="button" dataOnly="0" labelOnly="1" outline="0" axis="axisRow" fieldPosition="0"/>
    </format>
    <format dxfId="232">
      <pivotArea dataOnly="0" labelOnly="1" fieldPosition="0">
        <references count="1">
          <reference field="2" count="0"/>
        </references>
      </pivotArea>
    </format>
    <format dxfId="231">
      <pivotArea dataOnly="0" labelOnly="1" grandRow="1" outline="0" fieldPosition="0"/>
    </format>
    <format dxfId="230">
      <pivotArea dataOnly="0" labelOnly="1" fieldPosition="0">
        <references count="2">
          <reference field="2" count="0" selected="0"/>
          <reference field="4" count="2">
            <x v="0"/>
            <x v="1"/>
          </reference>
        </references>
      </pivotArea>
    </format>
    <format dxfId="229">
      <pivotArea dataOnly="0" labelOnly="1" fieldPosition="0">
        <references count="3">
          <reference field="2" count="0" selected="0"/>
          <reference field="3" count="20">
            <x v="1"/>
            <x v="39"/>
            <x v="40"/>
            <x v="41"/>
            <x v="43"/>
            <x v="44"/>
            <x v="46"/>
            <x v="47"/>
            <x v="48"/>
            <x v="50"/>
            <x v="52"/>
            <x v="59"/>
            <x v="60"/>
            <x v="61"/>
            <x v="64"/>
            <x v="65"/>
            <x v="67"/>
            <x v="76"/>
            <x v="78"/>
            <x v="79"/>
          </reference>
          <reference field="4" count="1" selected="0">
            <x v="0"/>
          </reference>
        </references>
      </pivotArea>
    </format>
    <format dxfId="228">
      <pivotArea dataOnly="0" labelOnly="1" fieldPosition="0">
        <references count="3">
          <reference field="2" count="0" selected="0"/>
          <reference field="3" count="13">
            <x v="0"/>
            <x v="3"/>
            <x v="4"/>
            <x v="7"/>
            <x v="8"/>
            <x v="12"/>
            <x v="15"/>
            <x v="16"/>
            <x v="19"/>
            <x v="23"/>
            <x v="27"/>
            <x v="36"/>
            <x v="99"/>
          </reference>
          <reference field="4" count="1" selected="0">
            <x v="1"/>
          </reference>
        </references>
      </pivotArea>
    </format>
    <format dxfId="2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6">
      <pivotArea grandRow="1" outline="0" collapsedLevelsAreSubtotals="1" fieldPosition="0"/>
    </format>
    <format dxfId="225">
      <pivotArea dataOnly="0" labelOnly="1" grandRow="1" outline="0" fieldPosition="0"/>
    </format>
    <format dxfId="224">
      <pivotArea field="2" type="button" dataOnly="0" labelOnly="1" outline="0" axis="axisRow" fieldPosition="0"/>
    </format>
    <format dxfId="22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2">
      <pivotArea field="2" type="button" dataOnly="0" labelOnly="1" outline="0" axis="axisRow" fieldPosition="0"/>
    </format>
    <format dxfId="2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0">
      <pivotArea grandRow="1" outline="0" collapsedLevelsAreSubtotals="1" fieldPosition="0"/>
    </format>
    <format dxfId="219">
      <pivotArea dataOnly="0" labelOnly="1" grandRow="1" outline="0" fieldPosition="0"/>
    </format>
    <format dxfId="218">
      <pivotArea collapsedLevelsAreSubtotals="1" fieldPosition="0">
        <references count="3">
          <reference field="2" count="0" selected="0"/>
          <reference field="3" count="3">
            <x v="1"/>
            <x v="43"/>
            <x v="50"/>
          </reference>
          <reference field="4" count="1" selected="0">
            <x v="0"/>
          </reference>
        </references>
      </pivotArea>
    </format>
    <format dxfId="217">
      <pivotArea dataOnly="0" labelOnly="1" fieldPosition="0">
        <references count="3">
          <reference field="2" count="0" selected="0"/>
          <reference field="3" count="3">
            <x v="1"/>
            <x v="43"/>
            <x v="50"/>
          </reference>
          <reference field="4" count="1" selected="0">
            <x v="0"/>
          </reference>
        </references>
      </pivotArea>
    </format>
    <format dxfId="216">
      <pivotArea collapsedLevelsAreSubtotals="1" fieldPosition="0">
        <references count="3">
          <reference field="2" count="0" selected="0"/>
          <reference field="3" count="3">
            <x v="0"/>
            <x v="12"/>
            <x v="16"/>
          </reference>
          <reference field="4" count="1" selected="0">
            <x v="1"/>
          </reference>
        </references>
      </pivotArea>
    </format>
    <format dxfId="215">
      <pivotArea dataOnly="0" labelOnly="1" fieldPosition="0">
        <references count="3">
          <reference field="2" count="0" selected="0"/>
          <reference field="3" count="3">
            <x v="0"/>
            <x v="12"/>
            <x v="16"/>
          </reference>
          <reference field="4" count="1" selected="0">
            <x v="1"/>
          </reference>
        </references>
      </pivotArea>
    </format>
    <format dxfId="214">
      <pivotArea grandRow="1" outline="0" collapsedLevelsAreSubtotals="1" fieldPosition="0"/>
    </format>
    <format dxfId="213">
      <pivotArea dataOnly="0" labelOnly="1" grandRow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F0869A-9904-4A00-A514-85B9372112AE}" name="Tableau croisé dynamique3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E3:F38" firstHeaderRow="1" firstDataRow="1" firstDataCol="1"/>
  <pivotFields count="20">
    <pivotField showAll="0"/>
    <pivotField showAll="0"/>
    <pivotField axis="axisRow" showAll="0">
      <items count="5">
        <item h="1" x="2"/>
        <item x="3"/>
        <item h="1" x="1"/>
        <item h="1" x="0"/>
        <item t="default"/>
      </items>
    </pivotField>
    <pivotField axis="axisRow" showAll="0" sortType="descending">
      <items count="110">
        <item x="70"/>
        <item x="18"/>
        <item x="82"/>
        <item x="102"/>
        <item x="63"/>
        <item x="104"/>
        <item x="101"/>
        <item x="98"/>
        <item x="100"/>
        <item x="96"/>
        <item x="93"/>
        <item x="67"/>
        <item x="71"/>
        <item x="78"/>
        <item x="77"/>
        <item x="86"/>
        <item x="69"/>
        <item x="83"/>
        <item x="75"/>
        <item x="72"/>
        <item x="94"/>
        <item x="105"/>
        <item x="66"/>
        <item x="107"/>
        <item x="64"/>
        <item x="84"/>
        <item x="80"/>
        <item x="87"/>
        <item x="106"/>
        <item x="91"/>
        <item x="65"/>
        <item x="76"/>
        <item x="103"/>
        <item x="89"/>
        <item x="68"/>
        <item x="85"/>
        <item x="88"/>
        <item x="47"/>
        <item x="44"/>
        <item x="48"/>
        <item x="11"/>
        <item x="12"/>
        <item x="19"/>
        <item x="40"/>
        <item x="50"/>
        <item x="3"/>
        <item x="57"/>
        <item x="49"/>
        <item x="41"/>
        <item x="4"/>
        <item x="53"/>
        <item x="27"/>
        <item x="37"/>
        <item x="42"/>
        <item x="45"/>
        <item x="59"/>
        <item x="23"/>
        <item x="22"/>
        <item x="54"/>
        <item x="33"/>
        <item x="39"/>
        <item x="38"/>
        <item x="28"/>
        <item x="14"/>
        <item x="51"/>
        <item x="52"/>
        <item x="43"/>
        <item x="17"/>
        <item x="30"/>
        <item x="20"/>
        <item x="61"/>
        <item x="32"/>
        <item x="9"/>
        <item x="1"/>
        <item x="58"/>
        <item x="2"/>
        <item x="21"/>
        <item x="31"/>
        <item x="13"/>
        <item x="16"/>
        <item x="6"/>
        <item x="35"/>
        <item x="7"/>
        <item x="29"/>
        <item x="60"/>
        <item x="36"/>
        <item x="62"/>
        <item x="24"/>
        <item x="34"/>
        <item x="25"/>
        <item x="55"/>
        <item x="46"/>
        <item x="56"/>
        <item x="8"/>
        <item x="26"/>
        <item x="5"/>
        <item x="15"/>
        <item x="10"/>
        <item x="99"/>
        <item x="108"/>
        <item x="73"/>
        <item x="81"/>
        <item x="74"/>
        <item x="92"/>
        <item x="79"/>
        <item x="97"/>
        <item x="90"/>
        <item x="95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"/>
    <field x="3"/>
  </rowFields>
  <rowItems count="35">
    <i>
      <x v="1"/>
    </i>
    <i r="1">
      <x v="1"/>
    </i>
    <i r="1">
      <x/>
    </i>
    <i r="1">
      <x v="12"/>
    </i>
    <i r="1">
      <x v="8"/>
    </i>
    <i r="1">
      <x v="79"/>
    </i>
    <i r="1">
      <x v="7"/>
    </i>
    <i r="1">
      <x v="50"/>
    </i>
    <i r="1">
      <x v="78"/>
    </i>
    <i r="1">
      <x v="23"/>
    </i>
    <i r="1">
      <x v="27"/>
    </i>
    <i r="1">
      <x v="40"/>
    </i>
    <i r="1">
      <x v="76"/>
    </i>
    <i r="1">
      <x v="3"/>
    </i>
    <i r="1">
      <x v="4"/>
    </i>
    <i r="1">
      <x v="43"/>
    </i>
    <i r="1">
      <x v="46"/>
    </i>
    <i r="1">
      <x v="16"/>
    </i>
    <i r="1">
      <x v="41"/>
    </i>
    <i r="1">
      <x v="19"/>
    </i>
    <i r="1">
      <x v="15"/>
    </i>
    <i r="1">
      <x v="36"/>
    </i>
    <i r="1">
      <x v="61"/>
    </i>
    <i r="1">
      <x v="39"/>
    </i>
    <i r="1">
      <x v="99"/>
    </i>
    <i r="1">
      <x v="65"/>
    </i>
    <i r="1">
      <x v="59"/>
    </i>
    <i r="1">
      <x v="67"/>
    </i>
    <i r="1">
      <x v="60"/>
    </i>
    <i r="1">
      <x v="44"/>
    </i>
    <i r="1">
      <x v="47"/>
    </i>
    <i r="1">
      <x v="48"/>
    </i>
    <i r="1">
      <x v="64"/>
    </i>
    <i r="1">
      <x v="52"/>
    </i>
    <i t="grand">
      <x/>
    </i>
  </rowItems>
  <colItems count="1">
    <i/>
  </colItems>
  <dataFields count="1">
    <dataField name="Somme de POIDS" fld="9" baseField="0" baseItem="0" numFmtId="1"/>
  </dataFields>
  <formats count="26">
    <format dxfId="270">
      <pivotArea dataOnly="0" fieldPosition="0">
        <references count="1">
          <reference field="3" count="3">
            <x v="1"/>
            <x v="43"/>
            <x v="50"/>
          </reference>
        </references>
      </pivotArea>
    </format>
    <format dxfId="269">
      <pivotArea dataOnly="0" fieldPosition="0">
        <references count="1">
          <reference field="3" count="3">
            <x v="0"/>
            <x v="12"/>
            <x v="16"/>
          </reference>
        </references>
      </pivotArea>
    </format>
    <format dxfId="268">
      <pivotArea collapsedLevelsAreSubtotals="1" fieldPosition="0">
        <references count="2">
          <reference field="2" count="0" selected="0"/>
          <reference field="3" count="32">
            <x v="0"/>
            <x v="3"/>
            <x v="4"/>
            <x v="7"/>
            <x v="8"/>
            <x v="12"/>
            <x v="15"/>
            <x v="16"/>
            <x v="19"/>
            <x v="23"/>
            <x v="27"/>
            <x v="36"/>
            <x v="39"/>
            <x v="40"/>
            <x v="41"/>
            <x v="43"/>
            <x v="44"/>
            <x v="46"/>
            <x v="47"/>
            <x v="48"/>
            <x v="50"/>
            <x v="52"/>
            <x v="59"/>
            <x v="60"/>
            <x v="61"/>
            <x v="64"/>
            <x v="65"/>
            <x v="67"/>
            <x v="76"/>
            <x v="78"/>
            <x v="79"/>
            <x v="99"/>
          </reference>
        </references>
      </pivotArea>
    </format>
    <format dxfId="267">
      <pivotArea dataOnly="0" labelOnly="1" fieldPosition="0">
        <references count="2">
          <reference field="2" count="0" selected="0"/>
          <reference field="3" count="32">
            <x v="0"/>
            <x v="3"/>
            <x v="4"/>
            <x v="7"/>
            <x v="8"/>
            <x v="12"/>
            <x v="15"/>
            <x v="16"/>
            <x v="19"/>
            <x v="23"/>
            <x v="27"/>
            <x v="36"/>
            <x v="39"/>
            <x v="40"/>
            <x v="41"/>
            <x v="43"/>
            <x v="44"/>
            <x v="46"/>
            <x v="47"/>
            <x v="48"/>
            <x v="50"/>
            <x v="52"/>
            <x v="59"/>
            <x v="60"/>
            <x v="61"/>
            <x v="64"/>
            <x v="65"/>
            <x v="67"/>
            <x v="76"/>
            <x v="78"/>
            <x v="79"/>
            <x v="99"/>
          </reference>
        </references>
      </pivotArea>
    </format>
    <format dxfId="266">
      <pivotArea type="all" dataOnly="0" outline="0" fieldPosition="0"/>
    </format>
    <format dxfId="265">
      <pivotArea outline="0" collapsedLevelsAreSubtotals="1" fieldPosition="0"/>
    </format>
    <format dxfId="264">
      <pivotArea field="2" type="button" dataOnly="0" labelOnly="1" outline="0" axis="axisRow" fieldPosition="0"/>
    </format>
    <format dxfId="263">
      <pivotArea dataOnly="0" labelOnly="1" fieldPosition="0">
        <references count="1">
          <reference field="2" count="0"/>
        </references>
      </pivotArea>
    </format>
    <format dxfId="262">
      <pivotArea dataOnly="0" labelOnly="1" grandRow="1" outline="0" fieldPosition="0"/>
    </format>
    <format dxfId="261">
      <pivotArea dataOnly="0" labelOnly="1" fieldPosition="0">
        <references count="2">
          <reference field="2" count="0" selected="0"/>
          <reference field="3" count="33">
            <x v="0"/>
            <x v="1"/>
            <x v="3"/>
            <x v="4"/>
            <x v="7"/>
            <x v="8"/>
            <x v="12"/>
            <x v="15"/>
            <x v="16"/>
            <x v="19"/>
            <x v="23"/>
            <x v="27"/>
            <x v="36"/>
            <x v="39"/>
            <x v="40"/>
            <x v="41"/>
            <x v="43"/>
            <x v="44"/>
            <x v="46"/>
            <x v="47"/>
            <x v="48"/>
            <x v="50"/>
            <x v="52"/>
            <x v="59"/>
            <x v="60"/>
            <x v="61"/>
            <x v="64"/>
            <x v="65"/>
            <x v="67"/>
            <x v="76"/>
            <x v="78"/>
            <x v="79"/>
            <x v="99"/>
          </reference>
        </references>
      </pivotArea>
    </format>
    <format dxfId="260">
      <pivotArea dataOnly="0" labelOnly="1" outline="0" axis="axisValues" fieldPosition="0"/>
    </format>
    <format dxfId="259">
      <pivotArea field="2" type="button" dataOnly="0" labelOnly="1" outline="0" axis="axisRow" fieldPosition="0"/>
    </format>
    <format dxfId="258">
      <pivotArea dataOnly="0" labelOnly="1" outline="0" axis="axisValues" fieldPosition="0"/>
    </format>
    <format dxfId="257">
      <pivotArea grandRow="1" outline="0" collapsedLevelsAreSubtotals="1" fieldPosition="0"/>
    </format>
    <format dxfId="256">
      <pivotArea dataOnly="0" labelOnly="1" grandRow="1" outline="0" fieldPosition="0"/>
    </format>
    <format dxfId="255">
      <pivotArea outline="0" collapsedLevelsAreSubtotals="1" fieldPosition="0"/>
    </format>
    <format dxfId="254">
      <pivotArea field="2" type="button" dataOnly="0" labelOnly="1" outline="0" axis="axisRow" fieldPosition="0"/>
    </format>
    <format dxfId="253">
      <pivotArea dataOnly="0" labelOnly="1" outline="0" axis="axisValues" fieldPosition="0"/>
    </format>
    <format dxfId="252">
      <pivotArea grandRow="1" outline="0" collapsedLevelsAreSubtotals="1" fieldPosition="0"/>
    </format>
    <format dxfId="251">
      <pivotArea dataOnly="0" labelOnly="1" grandRow="1" outline="0" fieldPosition="0"/>
    </format>
    <format dxfId="250">
      <pivotArea collapsedLevelsAreSubtotals="1" fieldPosition="0">
        <references count="2">
          <reference field="2" count="0" selected="0"/>
          <reference field="3" count="4">
            <x v="47"/>
            <x v="48"/>
            <x v="52"/>
            <x v="64"/>
          </reference>
        </references>
      </pivotArea>
    </format>
    <format dxfId="249">
      <pivotArea collapsedLevelsAreSubtotals="1" fieldPosition="0">
        <references count="2">
          <reference field="2" count="0" selected="0"/>
          <reference field="3" count="1">
            <x v="44"/>
          </reference>
        </references>
      </pivotArea>
    </format>
    <format dxfId="248">
      <pivotArea collapsedLevelsAreSubtotals="1" fieldPosition="0">
        <references count="2">
          <reference field="2" count="0" selected="0"/>
          <reference field="3" count="1">
            <x v="1"/>
          </reference>
        </references>
      </pivotArea>
    </format>
    <format dxfId="247">
      <pivotArea dataOnly="0" labelOnly="1" fieldPosition="0">
        <references count="2">
          <reference field="2" count="0" selected="0"/>
          <reference field="3" count="1">
            <x v="1"/>
          </reference>
        </references>
      </pivotArea>
    </format>
    <format dxfId="246">
      <pivotArea grandRow="1" outline="0" collapsedLevelsAreSubtotals="1" fieldPosition="0"/>
    </format>
    <format dxfId="245">
      <pivotArea dataOnly="0" labelOnly="1" grandRow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A8B9A0-6832-41B8-96D3-D1DFB5D7FA7F}" name="Tableau croisé dynamique3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C16" firstHeaderRow="0" firstDataRow="1" firstDataCol="1"/>
  <pivotFields count="19">
    <pivotField showAll="0"/>
    <pivotField axis="axisRow" showAll="0">
      <items count="5">
        <item x="2"/>
        <item h="1" x="3"/>
        <item h="1" x="1"/>
        <item h="1" x="0"/>
        <item t="default"/>
      </items>
    </pivotField>
    <pivotField axis="axisRow" showAll="0" sortType="descending">
      <items count="114">
        <item x="71"/>
        <item x="18"/>
        <item x="83"/>
        <item x="103"/>
        <item x="64"/>
        <item x="105"/>
        <item x="102"/>
        <item x="99"/>
        <item x="101"/>
        <item x="97"/>
        <item x="94"/>
        <item h="1" x="68"/>
        <item x="72"/>
        <item x="79"/>
        <item x="78"/>
        <item x="87"/>
        <item x="70"/>
        <item x="84"/>
        <item x="76"/>
        <item x="73"/>
        <item x="95"/>
        <item x="106"/>
        <item x="67"/>
        <item x="108"/>
        <item h="1" x="65"/>
        <item x="85"/>
        <item x="81"/>
        <item x="88"/>
        <item x="107"/>
        <item x="92"/>
        <item h="1" x="110"/>
        <item x="66"/>
        <item x="1"/>
        <item x="77"/>
        <item x="104"/>
        <item x="90"/>
        <item x="35"/>
        <item x="69"/>
        <item x="86"/>
        <item x="89"/>
        <item x="48"/>
        <item x="45"/>
        <item x="49"/>
        <item x="11"/>
        <item x="12"/>
        <item x="19"/>
        <item x="41"/>
        <item x="51"/>
        <item x="4"/>
        <item x="58"/>
        <item x="50"/>
        <item x="42"/>
        <item x="54"/>
        <item x="27"/>
        <item x="38"/>
        <item x="43"/>
        <item x="46"/>
        <item x="60"/>
        <item x="23"/>
        <item x="22"/>
        <item x="55"/>
        <item x="33"/>
        <item x="40"/>
        <item x="39"/>
        <item x="28"/>
        <item x="14"/>
        <item x="52"/>
        <item x="53"/>
        <item x="44"/>
        <item x="17"/>
        <item x="30"/>
        <item x="20"/>
        <item x="62"/>
        <item x="32"/>
        <item x="9"/>
        <item x="2"/>
        <item x="59"/>
        <item x="3"/>
        <item x="21"/>
        <item x="31"/>
        <item x="13"/>
        <item x="16"/>
        <item x="6"/>
        <item x="36"/>
        <item x="7"/>
        <item x="29"/>
        <item x="61"/>
        <item x="37"/>
        <item x="63"/>
        <item x="24"/>
        <item x="34"/>
        <item x="25"/>
        <item x="56"/>
        <item x="47"/>
        <item x="57"/>
        <item x="8"/>
        <item x="26"/>
        <item x="5"/>
        <item x="15"/>
        <item x="10"/>
        <item x="112"/>
        <item x="111"/>
        <item x="100"/>
        <item x="109"/>
        <item x="74"/>
        <item x="82"/>
        <item x="75"/>
        <item x="93"/>
        <item x="80"/>
        <item x="98"/>
        <item x="91"/>
        <item x="96"/>
        <item x="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3">
    <field x="1"/>
    <field x="3"/>
    <field x="2"/>
  </rowFields>
  <rowItems count="13">
    <i>
      <x/>
    </i>
    <i r="1">
      <x/>
    </i>
    <i r="2">
      <x v="57"/>
    </i>
    <i r="2">
      <x v="77"/>
    </i>
    <i r="2">
      <x v="89"/>
    </i>
    <i r="2">
      <x v="91"/>
    </i>
    <i r="2">
      <x v="48"/>
    </i>
    <i r="2">
      <x v="87"/>
    </i>
    <i r="1">
      <x v="1"/>
    </i>
    <i r="2">
      <x v="22"/>
    </i>
    <i r="2">
      <x v="31"/>
    </i>
    <i r="2">
      <x v="37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OIDS" fld="8" baseField="0" baseItem="0"/>
    <dataField name="Somme de Ratio élèves / poids" fld="18" baseField="0" baseItem="0" numFmtId="43"/>
  </dataFields>
  <formats count="25">
    <format dxfId="191">
      <pivotArea dataOnly="0" fieldPosition="0">
        <references count="1">
          <reference field="2" count="6">
            <x v="22"/>
            <x v="31"/>
            <x v="37"/>
            <x v="57"/>
            <x v="77"/>
            <x v="89"/>
          </reference>
        </references>
      </pivotArea>
    </format>
    <format dxfId="19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89">
      <pivotArea grandRow="1" outline="0" collapsedLevelsAreSubtotals="1" fieldPosition="0"/>
    </format>
    <format dxfId="188">
      <pivotArea dataOnly="0" labelOnly="1" grandRow="1" outline="0" fieldPosition="0"/>
    </format>
    <format dxfId="187">
      <pivotArea field="1" type="button" dataOnly="0" labelOnly="1" outline="0" axis="axisRow" fieldPosition="0"/>
    </format>
    <format dxfId="18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5">
      <pivotArea grandRow="1" outline="0" collapsedLevelsAreSubtotals="1" fieldPosition="0"/>
    </format>
    <format dxfId="184">
      <pivotArea dataOnly="0" labelOnly="1" grandRow="1" outline="0" fieldPosition="0"/>
    </format>
    <format dxfId="183">
      <pivotArea field="1" type="button" dataOnly="0" labelOnly="1" outline="0" axis="axisRow" fieldPosition="0"/>
    </format>
    <format dxfId="18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1">
      <pivotArea collapsedLevelsAreSubtotals="1" fieldPosition="0">
        <references count="1">
          <reference field="1" count="0"/>
        </references>
      </pivotArea>
    </format>
    <format dxfId="180">
      <pivotArea collapsedLevelsAreSubtotals="1" fieldPosition="0">
        <references count="2">
          <reference field="1" count="0" selected="0"/>
          <reference field="3" count="1">
            <x v="0"/>
          </reference>
        </references>
      </pivotArea>
    </format>
    <format dxfId="179">
      <pivotArea collapsedLevelsAreSubtotals="1" fieldPosition="0">
        <references count="3">
          <reference field="1" count="0" selected="0"/>
          <reference field="2" count="6">
            <x v="48"/>
            <x v="57"/>
            <x v="77"/>
            <x v="87"/>
            <x v="89"/>
            <x v="91"/>
          </reference>
          <reference field="3" count="1" selected="0">
            <x v="0"/>
          </reference>
        </references>
      </pivotArea>
    </format>
    <format dxfId="178">
      <pivotArea collapsedLevelsAreSubtotals="1" fieldPosition="0">
        <references count="2">
          <reference field="1" count="0" selected="0"/>
          <reference field="3" count="1">
            <x v="1"/>
          </reference>
        </references>
      </pivotArea>
    </format>
    <format dxfId="177">
      <pivotArea collapsedLevelsAreSubtotals="1" fieldPosition="0">
        <references count="3">
          <reference field="1" count="0" selected="0"/>
          <reference field="2" count="6">
            <x v="11"/>
            <x v="22"/>
            <x v="24"/>
            <x v="30"/>
            <x v="31"/>
            <x v="37"/>
          </reference>
          <reference field="3" count="1" selected="0">
            <x v="1"/>
          </reference>
        </references>
      </pivotArea>
    </format>
    <format dxfId="176">
      <pivotArea dataOnly="0" labelOnly="1" fieldPosition="0">
        <references count="1">
          <reference field="1" count="0"/>
        </references>
      </pivotArea>
    </format>
    <format dxfId="175">
      <pivotArea dataOnly="0" labelOnly="1" fieldPosition="0">
        <references count="2">
          <reference field="1" count="0" selected="0"/>
          <reference field="3" count="2">
            <x v="0"/>
            <x v="1"/>
          </reference>
        </references>
      </pivotArea>
    </format>
    <format dxfId="174">
      <pivotArea dataOnly="0" labelOnly="1" fieldPosition="0">
        <references count="3">
          <reference field="1" count="0" selected="0"/>
          <reference field="2" count="6">
            <x v="48"/>
            <x v="57"/>
            <x v="77"/>
            <x v="87"/>
            <x v="89"/>
            <x v="91"/>
          </reference>
          <reference field="3" count="1" selected="0">
            <x v="0"/>
          </reference>
        </references>
      </pivotArea>
    </format>
    <format dxfId="173">
      <pivotArea dataOnly="0" labelOnly="1" fieldPosition="0">
        <references count="3">
          <reference field="1" count="0" selected="0"/>
          <reference field="2" count="6">
            <x v="11"/>
            <x v="22"/>
            <x v="24"/>
            <x v="30"/>
            <x v="31"/>
            <x v="37"/>
          </reference>
          <reference field="3" count="1" selected="0">
            <x v="1"/>
          </reference>
        </references>
      </pivotArea>
    </format>
    <format dxfId="172">
      <pivotArea collapsedLevelsAreSubtotals="1" fieldPosition="0">
        <references count="3">
          <reference field="1" count="0" selected="0"/>
          <reference field="2" count="3">
            <x v="57"/>
            <x v="77"/>
            <x v="89"/>
          </reference>
          <reference field="3" count="1" selected="0">
            <x v="0"/>
          </reference>
        </references>
      </pivotArea>
    </format>
    <format dxfId="171">
      <pivotArea dataOnly="0" labelOnly="1" fieldPosition="0">
        <references count="3">
          <reference field="1" count="0" selected="0"/>
          <reference field="2" count="3">
            <x v="57"/>
            <x v="77"/>
            <x v="89"/>
          </reference>
          <reference field="3" count="1" selected="0">
            <x v="0"/>
          </reference>
        </references>
      </pivotArea>
    </format>
    <format dxfId="170">
      <pivotArea collapsedLevelsAreSubtotals="1" fieldPosition="0">
        <references count="3">
          <reference field="1" count="0" selected="0"/>
          <reference field="2" count="3">
            <x v="22"/>
            <x v="31"/>
            <x v="37"/>
          </reference>
          <reference field="3" count="1" selected="0">
            <x v="1"/>
          </reference>
        </references>
      </pivotArea>
    </format>
    <format dxfId="169">
      <pivotArea dataOnly="0" labelOnly="1" fieldPosition="0">
        <references count="3">
          <reference field="1" count="0" selected="0"/>
          <reference field="2" count="3">
            <x v="22"/>
            <x v="31"/>
            <x v="37"/>
          </reference>
          <reference field="3" count="1" selected="0">
            <x v="1"/>
          </reference>
        </references>
      </pivotArea>
    </format>
    <format dxfId="168">
      <pivotArea grandRow="1" outline="0" collapsedLevelsAreSubtotals="1" fieldPosition="0"/>
    </format>
    <format dxfId="167">
      <pivotArea dataOnly="0" labelOnly="1" grandRow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20176F-3560-45F4-AC55-2ED90133CA4C}" name="Tableau croisé dynamique4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E3:F14" firstHeaderRow="1" firstDataRow="1" firstDataCol="1"/>
  <pivotFields count="19">
    <pivotField showAll="0"/>
    <pivotField axis="axisRow" showAll="0">
      <items count="5">
        <item x="2"/>
        <item h="1" x="3"/>
        <item h="1" x="1"/>
        <item h="1" x="0"/>
        <item t="default"/>
      </items>
    </pivotField>
    <pivotField axis="axisRow" showAll="0" sortType="descending">
      <items count="114">
        <item x="71"/>
        <item x="18"/>
        <item x="83"/>
        <item x="103"/>
        <item x="64"/>
        <item x="105"/>
        <item x="102"/>
        <item x="99"/>
        <item x="101"/>
        <item x="97"/>
        <item x="94"/>
        <item h="1" x="68"/>
        <item x="72"/>
        <item x="79"/>
        <item x="78"/>
        <item x="87"/>
        <item x="70"/>
        <item x="84"/>
        <item x="76"/>
        <item x="73"/>
        <item x="95"/>
        <item x="106"/>
        <item x="67"/>
        <item x="108"/>
        <item h="1" x="65"/>
        <item x="85"/>
        <item x="81"/>
        <item x="88"/>
        <item x="107"/>
        <item x="92"/>
        <item h="1" x="110"/>
        <item x="66"/>
        <item x="1"/>
        <item x="77"/>
        <item x="104"/>
        <item x="90"/>
        <item x="35"/>
        <item x="69"/>
        <item x="86"/>
        <item x="89"/>
        <item x="48"/>
        <item x="45"/>
        <item x="49"/>
        <item x="11"/>
        <item x="12"/>
        <item x="19"/>
        <item x="41"/>
        <item x="51"/>
        <item x="4"/>
        <item x="58"/>
        <item x="50"/>
        <item x="42"/>
        <item x="54"/>
        <item x="27"/>
        <item x="38"/>
        <item x="43"/>
        <item x="46"/>
        <item x="60"/>
        <item x="23"/>
        <item x="22"/>
        <item x="55"/>
        <item x="33"/>
        <item x="40"/>
        <item x="39"/>
        <item x="28"/>
        <item x="14"/>
        <item x="52"/>
        <item x="53"/>
        <item x="44"/>
        <item x="17"/>
        <item x="30"/>
        <item x="20"/>
        <item x="62"/>
        <item x="32"/>
        <item x="9"/>
        <item x="2"/>
        <item x="59"/>
        <item x="3"/>
        <item x="21"/>
        <item x="31"/>
        <item x="13"/>
        <item x="16"/>
        <item x="6"/>
        <item x="36"/>
        <item x="7"/>
        <item x="29"/>
        <item x="61"/>
        <item x="37"/>
        <item x="63"/>
        <item x="24"/>
        <item x="34"/>
        <item x="25"/>
        <item x="56"/>
        <item x="47"/>
        <item x="57"/>
        <item x="8"/>
        <item x="26"/>
        <item x="5"/>
        <item x="15"/>
        <item x="10"/>
        <item x="112"/>
        <item x="111"/>
        <item x="100"/>
        <item x="109"/>
        <item x="74"/>
        <item x="82"/>
        <item x="75"/>
        <item x="93"/>
        <item x="80"/>
        <item x="98"/>
        <item x="91"/>
        <item x="96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1">
    <i>
      <x/>
    </i>
    <i r="1">
      <x v="22"/>
    </i>
    <i r="1">
      <x v="57"/>
    </i>
    <i r="1">
      <x v="31"/>
    </i>
    <i r="1">
      <x v="89"/>
    </i>
    <i r="1">
      <x v="77"/>
    </i>
    <i r="1">
      <x v="91"/>
    </i>
    <i r="1">
      <x v="48"/>
    </i>
    <i r="1">
      <x v="87"/>
    </i>
    <i r="1">
      <x v="37"/>
    </i>
    <i t="grand">
      <x/>
    </i>
  </rowItems>
  <colItems count="1">
    <i/>
  </colItems>
  <dataFields count="1">
    <dataField name="Somme de POIDS" fld="8" baseField="0" baseItem="0"/>
  </dataFields>
  <formats count="21">
    <format dxfId="212">
      <pivotArea dataOnly="0" fieldPosition="0">
        <references count="1">
          <reference field="2" count="6">
            <x v="22"/>
            <x v="31"/>
            <x v="37"/>
            <x v="57"/>
            <x v="77"/>
            <x v="89"/>
          </reference>
        </references>
      </pivotArea>
    </format>
    <format dxfId="211">
      <pivotArea collapsedLevelsAreSubtotals="1" fieldPosition="0">
        <references count="2">
          <reference field="1" count="0" selected="0"/>
          <reference field="2" count="8">
            <x v="31"/>
            <x v="37"/>
            <x v="48"/>
            <x v="57"/>
            <x v="77"/>
            <x v="87"/>
            <x v="89"/>
            <x v="91"/>
          </reference>
        </references>
      </pivotArea>
    </format>
    <format dxfId="210">
      <pivotArea dataOnly="0" labelOnly="1" fieldPosition="0">
        <references count="2">
          <reference field="1" count="0" selected="0"/>
          <reference field="2" count="8">
            <x v="31"/>
            <x v="37"/>
            <x v="48"/>
            <x v="57"/>
            <x v="77"/>
            <x v="87"/>
            <x v="89"/>
            <x v="91"/>
          </reference>
        </references>
      </pivotArea>
    </format>
    <format dxfId="209">
      <pivotArea dataOnly="0" grandRow="1" fieldPosition="0"/>
    </format>
    <format dxfId="208">
      <pivotArea field="1" type="button" dataOnly="0" labelOnly="1" outline="0" axis="axisRow" fieldPosition="0"/>
    </format>
    <format dxfId="207">
      <pivotArea dataOnly="0" labelOnly="1" outline="0" axis="axisValues" fieldPosition="0"/>
    </format>
    <format dxfId="206">
      <pivotArea type="all" dataOnly="0" outline="0" fieldPosition="0"/>
    </format>
    <format dxfId="205">
      <pivotArea outline="0" collapsedLevelsAreSubtotals="1" fieldPosition="0"/>
    </format>
    <format dxfId="204">
      <pivotArea field="1" type="button" dataOnly="0" labelOnly="1" outline="0" axis="axisRow" fieldPosition="0"/>
    </format>
    <format dxfId="203">
      <pivotArea dataOnly="0" labelOnly="1" fieldPosition="0">
        <references count="1">
          <reference field="1" count="0"/>
        </references>
      </pivotArea>
    </format>
    <format dxfId="202">
      <pivotArea dataOnly="0" labelOnly="1" grandRow="1" outline="0" fieldPosition="0"/>
    </format>
    <format dxfId="201">
      <pivotArea dataOnly="0" labelOnly="1" fieldPosition="0">
        <references count="2">
          <reference field="1" count="0" selected="0"/>
          <reference field="2" count="12">
            <x v="11"/>
            <x v="22"/>
            <x v="24"/>
            <x v="30"/>
            <x v="31"/>
            <x v="37"/>
            <x v="48"/>
            <x v="57"/>
            <x v="77"/>
            <x v="87"/>
            <x v="89"/>
            <x v="91"/>
          </reference>
        </references>
      </pivotArea>
    </format>
    <format dxfId="200">
      <pivotArea dataOnly="0" labelOnly="1" outline="0" axis="axisValues" fieldPosition="0"/>
    </format>
    <format dxfId="199">
      <pivotArea field="1" type="button" dataOnly="0" labelOnly="1" outline="0" axis="axisRow" fieldPosition="0"/>
    </format>
    <format dxfId="198">
      <pivotArea dataOnly="0" labelOnly="1" outline="0" axis="axisValues" fieldPosition="0"/>
    </format>
    <format dxfId="197">
      <pivotArea grandRow="1" outline="0" collapsedLevelsAreSubtotals="1" fieldPosition="0"/>
    </format>
    <format dxfId="196">
      <pivotArea dataOnly="0" labelOnly="1" grandRow="1" outline="0" fieldPosition="0"/>
    </format>
    <format dxfId="195">
      <pivotArea collapsedLevelsAreSubtotals="1" fieldPosition="0">
        <references count="2">
          <reference field="1" count="0" selected="0"/>
          <reference field="2" count="1">
            <x v="22"/>
          </reference>
        </references>
      </pivotArea>
    </format>
    <format dxfId="194">
      <pivotArea dataOnly="0" labelOnly="1" fieldPosition="0">
        <references count="2">
          <reference field="1" count="0" selected="0"/>
          <reference field="2" count="1">
            <x v="22"/>
          </reference>
        </references>
      </pivotArea>
    </format>
    <format dxfId="193">
      <pivotArea grandRow="1" outline="0" collapsedLevelsAreSubtotals="1" fieldPosition="0"/>
    </format>
    <format dxfId="192">
      <pivotArea dataOnly="0" labelOnly="1" grandRow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574D7C-6764-447E-822F-DE082F7B811E}" name="Tableau croisé dynamique5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C72" firstHeaderRow="0" firstDataRow="1" firstDataCol="1"/>
  <pivotFields count="19">
    <pivotField showAll="0"/>
    <pivotField axis="axisRow" showAll="0">
      <items count="5">
        <item h="1" x="2"/>
        <item h="1" x="3"/>
        <item x="1"/>
        <item h="1" x="0"/>
        <item t="default"/>
      </items>
    </pivotField>
    <pivotField axis="axisRow" showAll="0" sortType="descending">
      <items count="114">
        <item x="71"/>
        <item x="18"/>
        <item x="83"/>
        <item x="103"/>
        <item x="64"/>
        <item x="105"/>
        <item x="102"/>
        <item x="99"/>
        <item x="101"/>
        <item x="97"/>
        <item h="1" x="94"/>
        <item x="68"/>
        <item x="72"/>
        <item x="79"/>
        <item h="1" x="78"/>
        <item x="87"/>
        <item x="70"/>
        <item x="84"/>
        <item x="76"/>
        <item x="73"/>
        <item x="95"/>
        <item x="106"/>
        <item x="67"/>
        <item x="108"/>
        <item x="65"/>
        <item x="85"/>
        <item x="81"/>
        <item x="88"/>
        <item x="107"/>
        <item x="92"/>
        <item x="110"/>
        <item x="66"/>
        <item x="1"/>
        <item x="77"/>
        <item x="104"/>
        <item x="90"/>
        <item x="35"/>
        <item x="69"/>
        <item x="86"/>
        <item x="89"/>
        <item x="48"/>
        <item x="45"/>
        <item x="49"/>
        <item x="11"/>
        <item x="12"/>
        <item x="19"/>
        <item x="41"/>
        <item x="51"/>
        <item x="4"/>
        <item x="58"/>
        <item x="50"/>
        <item x="42"/>
        <item x="54"/>
        <item x="27"/>
        <item x="38"/>
        <item x="43"/>
        <item x="46"/>
        <item x="60"/>
        <item x="23"/>
        <item x="22"/>
        <item x="55"/>
        <item x="33"/>
        <item x="40"/>
        <item x="39"/>
        <item x="28"/>
        <item x="14"/>
        <item x="52"/>
        <item x="53"/>
        <item x="44"/>
        <item x="17"/>
        <item x="30"/>
        <item x="20"/>
        <item x="62"/>
        <item x="32"/>
        <item x="9"/>
        <item x="2"/>
        <item x="59"/>
        <item x="3"/>
        <item x="21"/>
        <item x="31"/>
        <item x="13"/>
        <item x="16"/>
        <item x="6"/>
        <item x="36"/>
        <item x="7"/>
        <item x="29"/>
        <item x="61"/>
        <item x="37"/>
        <item x="63"/>
        <item x="24"/>
        <item x="34"/>
        <item x="25"/>
        <item x="56"/>
        <item x="47"/>
        <item x="57"/>
        <item x="8"/>
        <item x="26"/>
        <item x="5"/>
        <item x="15"/>
        <item x="10"/>
        <item x="112"/>
        <item x="111"/>
        <item x="100"/>
        <item x="109"/>
        <item x="74"/>
        <item x="82"/>
        <item x="75"/>
        <item x="93"/>
        <item x="80"/>
        <item x="98"/>
        <item x="91"/>
        <item x="96"/>
        <item x="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3">
    <field x="1"/>
    <field x="3"/>
    <field x="2"/>
  </rowFields>
  <rowItems count="69">
    <i>
      <x v="2"/>
    </i>
    <i r="1">
      <x/>
    </i>
    <i r="2">
      <x v="68"/>
    </i>
    <i r="2">
      <x v="95"/>
    </i>
    <i r="2">
      <x v="83"/>
    </i>
    <i r="2">
      <x v="82"/>
    </i>
    <i r="2">
      <x v="73"/>
    </i>
    <i r="2">
      <x v="84"/>
    </i>
    <i r="2">
      <x v="41"/>
    </i>
    <i r="2">
      <x v="94"/>
    </i>
    <i r="2">
      <x v="70"/>
    </i>
    <i r="2">
      <x v="72"/>
    </i>
    <i r="2">
      <x v="74"/>
    </i>
    <i r="2">
      <x v="76"/>
    </i>
    <i r="2">
      <x v="45"/>
    </i>
    <i r="2">
      <x v="86"/>
    </i>
    <i r="2">
      <x v="98"/>
    </i>
    <i r="2">
      <x v="75"/>
    </i>
    <i r="2">
      <x v="88"/>
    </i>
    <i r="2">
      <x v="71"/>
    </i>
    <i r="2">
      <x v="58"/>
    </i>
    <i r="2">
      <x v="59"/>
    </i>
    <i r="2">
      <x v="97"/>
    </i>
    <i r="2">
      <x v="53"/>
    </i>
    <i r="2">
      <x v="85"/>
    </i>
    <i r="2">
      <x v="96"/>
    </i>
    <i r="2">
      <x v="92"/>
    </i>
    <i r="2">
      <x v="99"/>
    </i>
    <i r="2">
      <x v="79"/>
    </i>
    <i r="2">
      <x v="60"/>
    </i>
    <i r="2">
      <x v="40"/>
    </i>
    <i r="2">
      <x v="56"/>
    </i>
    <i r="2">
      <x v="65"/>
    </i>
    <i r="2">
      <x v="93"/>
    </i>
    <i r="2">
      <x v="64"/>
    </i>
    <i r="2">
      <x v="55"/>
    </i>
    <i r="2">
      <x v="90"/>
    </i>
    <i r="1">
      <x v="1"/>
    </i>
    <i r="2">
      <x v="6"/>
    </i>
    <i r="2">
      <x v="26"/>
    </i>
    <i r="2">
      <x v="34"/>
    </i>
    <i r="2">
      <x v="32"/>
    </i>
    <i r="2">
      <x v="13"/>
    </i>
    <i r="2">
      <x v="35"/>
    </i>
    <i r="2">
      <x v="20"/>
    </i>
    <i r="2">
      <x v="38"/>
    </i>
    <i r="2">
      <x v="100"/>
    </i>
    <i r="2">
      <x v="17"/>
    </i>
    <i r="2">
      <x v="9"/>
    </i>
    <i r="2">
      <x v="109"/>
    </i>
    <i r="2">
      <x v="105"/>
    </i>
    <i r="2">
      <x v="36"/>
    </i>
    <i r="2">
      <x v="106"/>
    </i>
    <i r="2">
      <x v="29"/>
    </i>
    <i r="2">
      <x v="5"/>
    </i>
    <i r="2">
      <x v="18"/>
    </i>
    <i r="2">
      <x v="25"/>
    </i>
    <i r="2">
      <x v="111"/>
    </i>
    <i r="2">
      <x v="33"/>
    </i>
    <i r="2">
      <x v="101"/>
    </i>
    <i r="2">
      <x v="21"/>
    </i>
    <i r="2">
      <x v="107"/>
    </i>
    <i r="2">
      <x v="28"/>
    </i>
    <i r="2">
      <x v="110"/>
    </i>
    <i r="2">
      <x v="2"/>
    </i>
    <i r="2">
      <x v="108"/>
    </i>
    <i r="2">
      <x v="104"/>
    </i>
    <i r="2">
      <x v="10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OIDS" fld="8" baseField="0" baseItem="0"/>
    <dataField name="Somme de Ratio élèves / poids" fld="18" baseField="0" baseItem="0" numFmtId="43"/>
  </dataFields>
  <formats count="32">
    <format dxfId="134">
      <pivotArea dataOnly="0" fieldPosition="0">
        <references count="1">
          <reference field="2" count="6">
            <x v="22"/>
            <x v="31"/>
            <x v="37"/>
            <x v="57"/>
            <x v="77"/>
            <x v="89"/>
          </reference>
        </references>
      </pivotArea>
    </format>
    <format dxfId="133">
      <pivotArea dataOnly="0" fieldPosition="0">
        <references count="1">
          <reference field="2" count="3">
            <x v="6"/>
            <x v="26"/>
            <x v="34"/>
          </reference>
        </references>
      </pivotArea>
    </format>
    <format dxfId="132">
      <pivotArea dataOnly="0" fieldPosition="0">
        <references count="1">
          <reference field="2" count="3">
            <x v="68"/>
            <x v="83"/>
            <x v="95"/>
          </reference>
        </references>
      </pivotArea>
    </format>
    <format dxfId="131">
      <pivotArea outline="0" collapsedLevelsAreSubtotals="1" fieldPosition="0"/>
    </format>
    <format dxfId="13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29">
      <pivotArea field="1" type="button" dataOnly="0" labelOnly="1" outline="0" axis="axisRow" fieldPosition="0"/>
    </format>
    <format dxfId="1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7">
      <pivotArea field="1" type="button" dataOnly="0" labelOnly="1" outline="0" axis="axisRow" fieldPosition="0"/>
    </format>
    <format dxfId="1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5">
      <pivotArea grandRow="1" outline="0" collapsedLevelsAreSubtotals="1" fieldPosition="0"/>
    </format>
    <format dxfId="124">
      <pivotArea dataOnly="0" labelOnly="1" grandRow="1" outline="0" fieldPosition="0"/>
    </format>
    <format dxfId="123">
      <pivotArea grandRow="1" outline="0" collapsedLevelsAreSubtotals="1" fieldPosition="0"/>
    </format>
    <format dxfId="122">
      <pivotArea dataOnly="0" labelOnly="1" grandRow="1" outline="0" fieldPosition="0"/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field="1" type="button" dataOnly="0" labelOnly="1" outline="0" axis="axisRow" fieldPosition="0"/>
    </format>
    <format dxfId="118">
      <pivotArea dataOnly="0" labelOnly="1" fieldPosition="0">
        <references count="1">
          <reference field="1" count="0"/>
        </references>
      </pivotArea>
    </format>
    <format dxfId="117">
      <pivotArea dataOnly="0" labelOnly="1" grandRow="1" outline="0" fieldPosition="0"/>
    </format>
    <format dxfId="116">
      <pivotArea dataOnly="0" labelOnly="1" fieldPosition="0">
        <references count="2">
          <reference field="1" count="0" selected="0"/>
          <reference field="3" count="2">
            <x v="0"/>
            <x v="1"/>
          </reference>
        </references>
      </pivotArea>
    </format>
    <format dxfId="115">
      <pivotArea dataOnly="0" labelOnly="1" fieldPosition="0">
        <references count="3">
          <reference field="1" count="0" selected="0"/>
          <reference field="2" count="35">
            <x v="40"/>
            <x v="41"/>
            <x v="45"/>
            <x v="53"/>
            <x v="55"/>
            <x v="56"/>
            <x v="58"/>
            <x v="59"/>
            <x v="60"/>
            <x v="64"/>
            <x v="65"/>
            <x v="68"/>
            <x v="70"/>
            <x v="71"/>
            <x v="72"/>
            <x v="73"/>
            <x v="74"/>
            <x v="75"/>
            <x v="76"/>
            <x v="79"/>
            <x v="82"/>
            <x v="83"/>
            <x v="84"/>
            <x v="85"/>
            <x v="86"/>
            <x v="88"/>
            <x v="90"/>
            <x v="92"/>
            <x v="93"/>
            <x v="94"/>
            <x v="95"/>
            <x v="96"/>
            <x v="97"/>
            <x v="98"/>
            <x v="99"/>
          </reference>
          <reference field="3" count="1" selected="0">
            <x v="0"/>
          </reference>
        </references>
      </pivotArea>
    </format>
    <format dxfId="114">
      <pivotArea dataOnly="0" labelOnly="1" fieldPosition="0">
        <references count="3">
          <reference field="1" count="0" selected="0"/>
          <reference field="2" count="30">
            <x v="2"/>
            <x v="5"/>
            <x v="6"/>
            <x v="9"/>
            <x v="13"/>
            <x v="17"/>
            <x v="18"/>
            <x v="20"/>
            <x v="21"/>
            <x v="25"/>
            <x v="26"/>
            <x v="28"/>
            <x v="29"/>
            <x v="32"/>
            <x v="33"/>
            <x v="34"/>
            <x v="35"/>
            <x v="36"/>
            <x v="38"/>
            <x v="100"/>
            <x v="101"/>
            <x v="102"/>
            <x v="104"/>
            <x v="105"/>
            <x v="106"/>
            <x v="107"/>
            <x v="108"/>
            <x v="109"/>
            <x v="110"/>
            <x v="111"/>
          </reference>
          <reference field="3" count="1" selected="0">
            <x v="1"/>
          </reference>
        </references>
      </pivotArea>
    </format>
    <format dxfId="1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2">
      <pivotArea collapsedLevelsAreSubtotals="1" fieldPosition="0">
        <references count="3">
          <reference field="1" count="0" selected="0"/>
          <reference field="2" count="3">
            <x v="68"/>
            <x v="83"/>
            <x v="95"/>
          </reference>
          <reference field="3" count="1" selected="0">
            <x v="0"/>
          </reference>
        </references>
      </pivotArea>
    </format>
    <format dxfId="111">
      <pivotArea dataOnly="0" labelOnly="1" fieldPosition="0">
        <references count="3">
          <reference field="1" count="0" selected="0"/>
          <reference field="2" count="3">
            <x v="68"/>
            <x v="83"/>
            <x v="95"/>
          </reference>
          <reference field="3" count="1" selected="0">
            <x v="0"/>
          </reference>
        </references>
      </pivotArea>
    </format>
    <format dxfId="110">
      <pivotArea collapsedLevelsAreSubtotals="1" fieldPosition="0">
        <references count="3">
          <reference field="1" count="0" selected="0"/>
          <reference field="2" count="3">
            <x v="6"/>
            <x v="26"/>
            <x v="34"/>
          </reference>
          <reference field="3" count="1" selected="0">
            <x v="1"/>
          </reference>
        </references>
      </pivotArea>
    </format>
    <format dxfId="109">
      <pivotArea dataOnly="0" labelOnly="1" fieldPosition="0">
        <references count="3">
          <reference field="1" count="0" selected="0"/>
          <reference field="2" count="3">
            <x v="6"/>
            <x v="26"/>
            <x v="34"/>
          </reference>
          <reference field="3" count="1" selected="0">
            <x v="1"/>
          </reference>
        </references>
      </pivotArea>
    </format>
    <format dxfId="108">
      <pivotArea collapsedLevelsAreSubtotals="1" fieldPosition="0">
        <references count="3">
          <reference field="1" count="0" selected="0"/>
          <reference field="2" count="3">
            <x v="68"/>
            <x v="83"/>
            <x v="95"/>
          </reference>
          <reference field="3" count="1" selected="0">
            <x v="0"/>
          </reference>
        </references>
      </pivotArea>
    </format>
    <format dxfId="107">
      <pivotArea dataOnly="0" labelOnly="1" fieldPosition="0">
        <references count="3">
          <reference field="1" count="0" selected="0"/>
          <reference field="2" count="3">
            <x v="68"/>
            <x v="83"/>
            <x v="95"/>
          </reference>
          <reference field="3" count="1" selected="0">
            <x v="0"/>
          </reference>
        </references>
      </pivotArea>
    </format>
    <format dxfId="106">
      <pivotArea collapsedLevelsAreSubtotals="1" fieldPosition="0">
        <references count="3">
          <reference field="1" count="0" selected="0"/>
          <reference field="2" count="3">
            <x v="6"/>
            <x v="26"/>
            <x v="34"/>
          </reference>
          <reference field="3" count="1" selected="0">
            <x v="1"/>
          </reference>
        </references>
      </pivotArea>
    </format>
    <format dxfId="105">
      <pivotArea dataOnly="0" labelOnly="1" fieldPosition="0">
        <references count="3">
          <reference field="1" count="0" selected="0"/>
          <reference field="2" count="3">
            <x v="6"/>
            <x v="26"/>
            <x v="34"/>
          </reference>
          <reference field="3" count="1" selected="0">
            <x v="1"/>
          </reference>
        </references>
      </pivotArea>
    </format>
    <format dxfId="104">
      <pivotArea grandRow="1" outline="0" collapsedLevelsAreSubtotals="1" fieldPosition="0"/>
    </format>
    <format dxfId="103">
      <pivotArea dataOnly="0" labelOnly="1" grandRow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26ED7F-DF68-4C5E-A2EA-A8E11FFC8BC5}" name="Tableau croisé dynamique6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E3:F70" firstHeaderRow="1" firstDataRow="1" firstDataCol="1"/>
  <pivotFields count="19">
    <pivotField showAll="0"/>
    <pivotField axis="axisRow" showAll="0">
      <items count="5">
        <item h="1" x="2"/>
        <item h="1" x="3"/>
        <item x="1"/>
        <item h="1" x="0"/>
        <item t="default"/>
      </items>
    </pivotField>
    <pivotField axis="axisRow" showAll="0" sortType="descending">
      <items count="114">
        <item x="71"/>
        <item x="18"/>
        <item x="83"/>
        <item x="103"/>
        <item x="64"/>
        <item x="105"/>
        <item x="102"/>
        <item x="99"/>
        <item x="101"/>
        <item x="97"/>
        <item h="1" x="94"/>
        <item x="68"/>
        <item x="72"/>
        <item x="79"/>
        <item h="1" x="78"/>
        <item x="87"/>
        <item x="70"/>
        <item x="84"/>
        <item x="76"/>
        <item x="73"/>
        <item x="95"/>
        <item x="106"/>
        <item x="67"/>
        <item x="108"/>
        <item x="65"/>
        <item x="85"/>
        <item x="81"/>
        <item x="88"/>
        <item x="107"/>
        <item x="92"/>
        <item x="110"/>
        <item x="66"/>
        <item x="1"/>
        <item x="77"/>
        <item x="104"/>
        <item x="90"/>
        <item x="35"/>
        <item x="69"/>
        <item x="86"/>
        <item x="89"/>
        <item x="48"/>
        <item x="45"/>
        <item x="49"/>
        <item x="11"/>
        <item x="12"/>
        <item x="19"/>
        <item x="41"/>
        <item x="51"/>
        <item x="4"/>
        <item x="58"/>
        <item x="50"/>
        <item x="42"/>
        <item x="54"/>
        <item x="27"/>
        <item x="38"/>
        <item x="43"/>
        <item x="46"/>
        <item x="60"/>
        <item x="23"/>
        <item x="22"/>
        <item x="55"/>
        <item x="33"/>
        <item x="40"/>
        <item x="39"/>
        <item x="28"/>
        <item x="14"/>
        <item x="52"/>
        <item x="53"/>
        <item x="44"/>
        <item x="17"/>
        <item x="30"/>
        <item x="20"/>
        <item x="62"/>
        <item x="32"/>
        <item x="9"/>
        <item x="2"/>
        <item x="59"/>
        <item x="3"/>
        <item x="21"/>
        <item x="31"/>
        <item x="13"/>
        <item x="16"/>
        <item x="6"/>
        <item x="36"/>
        <item x="7"/>
        <item x="29"/>
        <item x="61"/>
        <item x="37"/>
        <item x="63"/>
        <item x="24"/>
        <item x="34"/>
        <item x="25"/>
        <item x="56"/>
        <item x="47"/>
        <item x="57"/>
        <item x="8"/>
        <item x="26"/>
        <item x="5"/>
        <item x="15"/>
        <item x="10"/>
        <item x="112"/>
        <item x="111"/>
        <item x="100"/>
        <item x="109"/>
        <item x="74"/>
        <item x="82"/>
        <item x="75"/>
        <item x="93"/>
        <item x="80"/>
        <item x="98"/>
        <item x="91"/>
        <item x="96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67">
    <i>
      <x v="2"/>
    </i>
    <i r="1">
      <x v="6"/>
    </i>
    <i r="1">
      <x v="68"/>
    </i>
    <i r="1">
      <x v="26"/>
    </i>
    <i r="1">
      <x v="95"/>
    </i>
    <i r="1">
      <x v="13"/>
    </i>
    <i r="1">
      <x v="35"/>
    </i>
    <i r="1">
      <x v="20"/>
    </i>
    <i r="1">
      <x v="32"/>
    </i>
    <i r="1">
      <x v="83"/>
    </i>
    <i r="1">
      <x v="86"/>
    </i>
    <i r="1">
      <x v="17"/>
    </i>
    <i r="1">
      <x v="41"/>
    </i>
    <i r="1">
      <x v="106"/>
    </i>
    <i r="1">
      <x v="74"/>
    </i>
    <i r="1">
      <x v="9"/>
    </i>
    <i r="1">
      <x v="34"/>
    </i>
    <i r="1">
      <x v="109"/>
    </i>
    <i r="1">
      <x v="45"/>
    </i>
    <i r="1">
      <x v="82"/>
    </i>
    <i r="1">
      <x v="85"/>
    </i>
    <i r="1">
      <x v="105"/>
    </i>
    <i r="1">
      <x v="38"/>
    </i>
    <i r="1">
      <x v="98"/>
    </i>
    <i r="1">
      <x v="58"/>
    </i>
    <i r="1">
      <x v="88"/>
    </i>
    <i r="1">
      <x v="73"/>
    </i>
    <i r="1">
      <x v="5"/>
    </i>
    <i r="1">
      <x v="94"/>
    </i>
    <i r="1">
      <x v="70"/>
    </i>
    <i r="1">
      <x v="18"/>
    </i>
    <i r="1">
      <x v="97"/>
    </i>
    <i r="1">
      <x v="59"/>
    </i>
    <i r="1">
      <x v="75"/>
    </i>
    <i r="1">
      <x v="99"/>
    </i>
    <i r="1">
      <x v="107"/>
    </i>
    <i r="1">
      <x v="72"/>
    </i>
    <i r="1">
      <x v="92"/>
    </i>
    <i r="1">
      <x v="71"/>
    </i>
    <i r="1">
      <x v="53"/>
    </i>
    <i r="1">
      <x v="100"/>
    </i>
    <i r="1">
      <x v="56"/>
    </i>
    <i r="1">
      <x v="96"/>
    </i>
    <i r="1">
      <x v="101"/>
    </i>
    <i r="1">
      <x v="76"/>
    </i>
    <i r="1">
      <x v="21"/>
    </i>
    <i r="1">
      <x v="60"/>
    </i>
    <i r="1">
      <x v="33"/>
    </i>
    <i r="1">
      <x v="25"/>
    </i>
    <i r="1">
      <x v="36"/>
    </i>
    <i r="1">
      <x v="111"/>
    </i>
    <i r="1">
      <x v="40"/>
    </i>
    <i r="1">
      <x v="108"/>
    </i>
    <i r="1">
      <x v="79"/>
    </i>
    <i r="1">
      <x v="104"/>
    </i>
    <i r="1">
      <x v="84"/>
    </i>
    <i r="1">
      <x v="65"/>
    </i>
    <i r="1">
      <x v="110"/>
    </i>
    <i r="1">
      <x v="29"/>
    </i>
    <i r="1">
      <x v="93"/>
    </i>
    <i r="1">
      <x v="28"/>
    </i>
    <i r="1">
      <x v="2"/>
    </i>
    <i r="1">
      <x v="64"/>
    </i>
    <i r="1">
      <x v="102"/>
    </i>
    <i r="1">
      <x v="90"/>
    </i>
    <i r="1">
      <x v="55"/>
    </i>
    <i t="grand">
      <x/>
    </i>
  </rowItems>
  <colItems count="1">
    <i/>
  </colItems>
  <dataFields count="1">
    <dataField name="Somme de POIDS" fld="8" baseField="0" baseItem="0" numFmtId="165"/>
  </dataFields>
  <formats count="32">
    <format dxfId="166">
      <pivotArea dataOnly="0" fieldPosition="0">
        <references count="1">
          <reference field="2" count="6">
            <x v="22"/>
            <x v="31"/>
            <x v="37"/>
            <x v="57"/>
            <x v="77"/>
            <x v="89"/>
          </reference>
        </references>
      </pivotArea>
    </format>
    <format dxfId="165">
      <pivotArea dataOnly="0" fieldPosition="0">
        <references count="1">
          <reference field="2" count="3">
            <x v="6"/>
            <x v="26"/>
            <x v="34"/>
          </reference>
        </references>
      </pivotArea>
    </format>
    <format dxfId="164">
      <pivotArea dataOnly="0" fieldPosition="0">
        <references count="1">
          <reference field="2" count="3">
            <x v="68"/>
            <x v="83"/>
            <x v="95"/>
          </reference>
        </references>
      </pivotArea>
    </format>
    <format dxfId="163">
      <pivotArea collapsedLevelsAreSubtotals="1" fieldPosition="0">
        <references count="2">
          <reference field="1" count="0" selected="0"/>
          <reference field="2" count="15">
            <x v="9"/>
            <x v="13"/>
            <x v="17"/>
            <x v="20"/>
            <x v="26"/>
            <x v="32"/>
            <x v="34"/>
            <x v="35"/>
            <x v="41"/>
            <x v="68"/>
            <x v="74"/>
            <x v="83"/>
            <x v="86"/>
            <x v="95"/>
            <x v="106"/>
          </reference>
        </references>
      </pivotArea>
    </format>
    <format dxfId="162">
      <pivotArea dataOnly="0" labelOnly="1" fieldPosition="0">
        <references count="2">
          <reference field="1" count="0" selected="0"/>
          <reference field="2" count="15">
            <x v="9"/>
            <x v="13"/>
            <x v="17"/>
            <x v="20"/>
            <x v="26"/>
            <x v="32"/>
            <x v="34"/>
            <x v="35"/>
            <x v="41"/>
            <x v="68"/>
            <x v="74"/>
            <x v="83"/>
            <x v="86"/>
            <x v="95"/>
            <x v="106"/>
          </reference>
        </references>
      </pivotArea>
    </format>
    <format dxfId="161">
      <pivotArea type="all" dataOnly="0" outline="0" fieldPosition="0"/>
    </format>
    <format dxfId="160">
      <pivotArea outline="0" collapsedLevelsAreSubtotals="1" fieldPosition="0"/>
    </format>
    <format dxfId="159">
      <pivotArea field="1" type="button" dataOnly="0" labelOnly="1" outline="0" axis="axisRow" fieldPosition="0"/>
    </format>
    <format dxfId="158">
      <pivotArea dataOnly="0" labelOnly="1" fieldPosition="0">
        <references count="1">
          <reference field="1" count="0"/>
        </references>
      </pivotArea>
    </format>
    <format dxfId="157">
      <pivotArea dataOnly="0" labelOnly="1" grandRow="1" outline="0" fieldPosition="0"/>
    </format>
    <format dxfId="156">
      <pivotArea dataOnly="0" labelOnly="1" fieldPosition="0">
        <references count="2">
          <reference field="1" count="0" selected="0"/>
          <reference field="2" count="50">
            <x v="5"/>
            <x v="6"/>
            <x v="9"/>
            <x v="13"/>
            <x v="17"/>
            <x v="18"/>
            <x v="20"/>
            <x v="21"/>
            <x v="25"/>
            <x v="26"/>
            <x v="32"/>
            <x v="33"/>
            <x v="34"/>
            <x v="35"/>
            <x v="36"/>
            <x v="38"/>
            <x v="41"/>
            <x v="45"/>
            <x v="53"/>
            <x v="56"/>
            <x v="58"/>
            <x v="59"/>
            <x v="60"/>
            <x v="68"/>
            <x v="70"/>
            <x v="71"/>
            <x v="72"/>
            <x v="73"/>
            <x v="74"/>
            <x v="75"/>
            <x v="76"/>
            <x v="82"/>
            <x v="83"/>
            <x v="85"/>
            <x v="86"/>
            <x v="88"/>
            <x v="92"/>
            <x v="94"/>
            <x v="95"/>
            <x v="96"/>
            <x v="97"/>
            <x v="98"/>
            <x v="99"/>
            <x v="100"/>
            <x v="101"/>
            <x v="105"/>
            <x v="106"/>
            <x v="107"/>
            <x v="109"/>
            <x v="111"/>
          </reference>
        </references>
      </pivotArea>
    </format>
    <format dxfId="155">
      <pivotArea dataOnly="0" labelOnly="1" fieldPosition="0">
        <references count="2">
          <reference field="1" count="0" selected="0"/>
          <reference field="2" count="17">
            <x v="2"/>
            <x v="10"/>
            <x v="14"/>
            <x v="28"/>
            <x v="29"/>
            <x v="40"/>
            <x v="55"/>
            <x v="64"/>
            <x v="65"/>
            <x v="79"/>
            <x v="84"/>
            <x v="90"/>
            <x v="93"/>
            <x v="102"/>
            <x v="104"/>
            <x v="108"/>
            <x v="110"/>
          </reference>
        </references>
      </pivotArea>
    </format>
    <format dxfId="154">
      <pivotArea dataOnly="0" labelOnly="1" outline="0" axis="axisValues" fieldPosition="0"/>
    </format>
    <format dxfId="153">
      <pivotArea field="1" type="button" dataOnly="0" labelOnly="1" outline="0" axis="axisRow" fieldPosition="0"/>
    </format>
    <format dxfId="152">
      <pivotArea dataOnly="0" labelOnly="1" outline="0" axis="axisValues" fieldPosition="0"/>
    </format>
    <format dxfId="151">
      <pivotArea field="1" type="button" dataOnly="0" labelOnly="1" outline="0" axis="axisRow" fieldPosition="0"/>
    </format>
    <format dxfId="150">
      <pivotArea dataOnly="0" labelOnly="1" outline="0" axis="axisValues" fieldPosition="0"/>
    </format>
    <format dxfId="149">
      <pivotArea grandRow="1" outline="0" collapsedLevelsAreSubtotals="1" fieldPosition="0"/>
    </format>
    <format dxfId="148">
      <pivotArea dataOnly="0" labelOnly="1" grandRow="1" outline="0" fieldPosition="0"/>
    </format>
    <format dxfId="147">
      <pivotArea grandRow="1" outline="0" collapsedLevelsAreSubtotals="1" fieldPosition="0"/>
    </format>
    <format dxfId="146">
      <pivotArea dataOnly="0" labelOnly="1" grandRow="1" outline="0" fieldPosition="0"/>
    </format>
    <format dxfId="145">
      <pivotArea outline="0" collapsedLevelsAreSubtotals="1" fieldPosition="0"/>
    </format>
    <format dxfId="144">
      <pivotArea dataOnly="0" labelOnly="1" fieldPosition="0">
        <references count="2">
          <reference field="1" count="0" selected="0"/>
          <reference field="2" count="2">
            <x v="40"/>
            <x v="111"/>
          </reference>
        </references>
      </pivotArea>
    </format>
    <format dxfId="143">
      <pivotArea dataOnly="0" labelOnly="1" fieldPosition="0">
        <references count="2">
          <reference field="1" count="0" selected="0"/>
          <reference field="2" count="1">
            <x v="6"/>
          </reference>
        </references>
      </pivotArea>
    </format>
    <format dxfId="142">
      <pivotArea dataOnly="0" labelOnly="1" fieldPosition="0">
        <references count="1">
          <reference field="1" count="0"/>
        </references>
      </pivotArea>
    </format>
    <format dxfId="141">
      <pivotArea dataOnly="0" labelOnly="1" grandRow="1" outline="0" fieldPosition="0"/>
    </format>
    <format dxfId="140">
      <pivotArea dataOnly="0" labelOnly="1" fieldPosition="0">
        <references count="2">
          <reference field="1" count="0" selected="0"/>
          <reference field="2" count="50">
            <x v="5"/>
            <x v="6"/>
            <x v="9"/>
            <x v="13"/>
            <x v="17"/>
            <x v="18"/>
            <x v="20"/>
            <x v="21"/>
            <x v="25"/>
            <x v="26"/>
            <x v="32"/>
            <x v="33"/>
            <x v="34"/>
            <x v="35"/>
            <x v="36"/>
            <x v="38"/>
            <x v="41"/>
            <x v="45"/>
            <x v="53"/>
            <x v="56"/>
            <x v="58"/>
            <x v="59"/>
            <x v="60"/>
            <x v="68"/>
            <x v="70"/>
            <x v="71"/>
            <x v="72"/>
            <x v="73"/>
            <x v="74"/>
            <x v="75"/>
            <x v="76"/>
            <x v="82"/>
            <x v="83"/>
            <x v="85"/>
            <x v="86"/>
            <x v="88"/>
            <x v="92"/>
            <x v="94"/>
            <x v="95"/>
            <x v="96"/>
            <x v="97"/>
            <x v="98"/>
            <x v="99"/>
            <x v="100"/>
            <x v="101"/>
            <x v="105"/>
            <x v="106"/>
            <x v="107"/>
            <x v="109"/>
            <x v="111"/>
          </reference>
        </references>
      </pivotArea>
    </format>
    <format dxfId="139">
      <pivotArea dataOnly="0" labelOnly="1" fieldPosition="0">
        <references count="2">
          <reference field="1" count="0" selected="0"/>
          <reference field="2" count="15">
            <x v="2"/>
            <x v="28"/>
            <x v="29"/>
            <x v="40"/>
            <x v="55"/>
            <x v="64"/>
            <x v="65"/>
            <x v="79"/>
            <x v="84"/>
            <x v="90"/>
            <x v="93"/>
            <x v="102"/>
            <x v="104"/>
            <x v="108"/>
            <x v="110"/>
          </reference>
        </references>
      </pivotArea>
    </format>
    <format dxfId="138">
      <pivotArea collapsedLevelsAreSubtotals="1" fieldPosition="0">
        <references count="2">
          <reference field="1" count="0" selected="0"/>
          <reference field="2" count="1">
            <x v="6"/>
          </reference>
        </references>
      </pivotArea>
    </format>
    <format dxfId="137">
      <pivotArea dataOnly="0" labelOnly="1" fieldPosition="0">
        <references count="2">
          <reference field="1" count="0" selected="0"/>
          <reference field="2" count="1">
            <x v="6"/>
          </reference>
        </references>
      </pivotArea>
    </format>
    <format dxfId="136">
      <pivotArea grandRow="1" outline="0" collapsedLevelsAreSubtotals="1" fieldPosition="0"/>
    </format>
    <format dxfId="135">
      <pivotArea dataOnly="0" labelOnly="1" grandRow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391227-2C3F-43D7-9A73-750379BF542E}" name="Tableau croisé dynamique1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C120" firstHeaderRow="0" firstDataRow="1" firstDataCol="1"/>
  <pivotFields count="19">
    <pivotField showAll="0"/>
    <pivotField axis="axisRow" showAll="0">
      <items count="5">
        <item x="2"/>
        <item x="3"/>
        <item x="1"/>
        <item h="1" x="0"/>
        <item t="default"/>
      </items>
    </pivotField>
    <pivotField axis="axisRow" showAll="0" sortType="descending">
      <items count="114">
        <item x="71"/>
        <item x="18"/>
        <item x="83"/>
        <item x="103"/>
        <item x="64"/>
        <item x="105"/>
        <item x="102"/>
        <item x="99"/>
        <item x="101"/>
        <item x="97"/>
        <item h="1" x="94"/>
        <item h="1" x="68"/>
        <item x="72"/>
        <item x="79"/>
        <item h="1" x="78"/>
        <item x="87"/>
        <item x="70"/>
        <item x="84"/>
        <item x="76"/>
        <item x="73"/>
        <item x="95"/>
        <item x="106"/>
        <item x="67"/>
        <item x="108"/>
        <item h="1" x="65"/>
        <item x="85"/>
        <item x="81"/>
        <item x="88"/>
        <item x="107"/>
        <item x="92"/>
        <item h="1" x="110"/>
        <item x="66"/>
        <item x="1"/>
        <item x="77"/>
        <item x="104"/>
        <item x="90"/>
        <item x="35"/>
        <item x="69"/>
        <item x="86"/>
        <item x="89"/>
        <item x="48"/>
        <item x="45"/>
        <item x="49"/>
        <item x="11"/>
        <item x="12"/>
        <item x="19"/>
        <item x="41"/>
        <item x="51"/>
        <item x="4"/>
        <item x="58"/>
        <item x="50"/>
        <item x="42"/>
        <item x="54"/>
        <item x="27"/>
        <item x="38"/>
        <item x="43"/>
        <item x="46"/>
        <item x="60"/>
        <item x="23"/>
        <item x="22"/>
        <item x="55"/>
        <item x="33"/>
        <item x="40"/>
        <item x="39"/>
        <item x="28"/>
        <item x="14"/>
        <item x="52"/>
        <item x="53"/>
        <item x="44"/>
        <item x="17"/>
        <item x="30"/>
        <item x="20"/>
        <item x="62"/>
        <item x="32"/>
        <item x="9"/>
        <item x="2"/>
        <item x="59"/>
        <item x="3"/>
        <item x="21"/>
        <item x="31"/>
        <item x="13"/>
        <item x="16"/>
        <item x="6"/>
        <item x="36"/>
        <item x="7"/>
        <item x="29"/>
        <item x="61"/>
        <item x="37"/>
        <item x="63"/>
        <item x="24"/>
        <item x="34"/>
        <item x="25"/>
        <item x="56"/>
        <item x="47"/>
        <item x="57"/>
        <item x="8"/>
        <item x="26"/>
        <item x="5"/>
        <item x="15"/>
        <item x="10"/>
        <item x="112"/>
        <item x="111"/>
        <item x="100"/>
        <item x="109"/>
        <item x="74"/>
        <item x="82"/>
        <item x="75"/>
        <item x="93"/>
        <item x="80"/>
        <item x="98"/>
        <item x="91"/>
        <item x="96"/>
        <item h="1" x="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3">
    <field x="1"/>
    <field x="3"/>
    <field x="2"/>
  </rowFields>
  <rowItems count="117">
    <i>
      <x/>
    </i>
    <i r="1">
      <x/>
    </i>
    <i r="2">
      <x v="57"/>
    </i>
    <i r="2">
      <x v="77"/>
    </i>
    <i r="2">
      <x v="89"/>
    </i>
    <i r="2">
      <x v="91"/>
    </i>
    <i r="2">
      <x v="48"/>
    </i>
    <i r="2">
      <x v="87"/>
    </i>
    <i r="1">
      <x v="1"/>
    </i>
    <i r="2">
      <x v="22"/>
    </i>
    <i r="2">
      <x v="31"/>
    </i>
    <i r="2">
      <x v="37"/>
    </i>
    <i>
      <x v="1"/>
    </i>
    <i r="1">
      <x/>
    </i>
    <i r="2">
      <x v="1"/>
    </i>
    <i r="2">
      <x v="46"/>
    </i>
    <i r="2">
      <x v="52"/>
    </i>
    <i r="2">
      <x v="49"/>
    </i>
    <i r="2">
      <x v="43"/>
    </i>
    <i r="2">
      <x v="44"/>
    </i>
    <i r="2">
      <x v="80"/>
    </i>
    <i r="2">
      <x v="42"/>
    </i>
    <i r="2">
      <x v="81"/>
    </i>
    <i r="2">
      <x v="78"/>
    </i>
    <i r="2">
      <x v="63"/>
    </i>
    <i r="2">
      <x v="67"/>
    </i>
    <i r="2">
      <x v="69"/>
    </i>
    <i r="2">
      <x v="61"/>
    </i>
    <i r="2">
      <x v="62"/>
    </i>
    <i r="2">
      <x v="51"/>
    </i>
    <i r="2">
      <x v="50"/>
    </i>
    <i r="2">
      <x v="47"/>
    </i>
    <i r="2">
      <x v="66"/>
    </i>
    <i r="2">
      <x v="54"/>
    </i>
    <i r="1">
      <x v="1"/>
    </i>
    <i r="2">
      <x/>
    </i>
    <i r="2">
      <x v="12"/>
    </i>
    <i r="2">
      <x v="16"/>
    </i>
    <i r="2">
      <x v="7"/>
    </i>
    <i r="2">
      <x v="39"/>
    </i>
    <i r="2">
      <x v="15"/>
    </i>
    <i r="2">
      <x v="23"/>
    </i>
    <i r="2">
      <x v="27"/>
    </i>
    <i r="2">
      <x v="8"/>
    </i>
    <i r="2">
      <x v="3"/>
    </i>
    <i r="2">
      <x v="19"/>
    </i>
    <i r="2">
      <x v="4"/>
    </i>
    <i r="2">
      <x v="103"/>
    </i>
    <i>
      <x v="2"/>
    </i>
    <i r="1">
      <x/>
    </i>
    <i r="2">
      <x v="68"/>
    </i>
    <i r="2">
      <x v="95"/>
    </i>
    <i r="2">
      <x v="83"/>
    </i>
    <i r="2">
      <x v="82"/>
    </i>
    <i r="2">
      <x v="73"/>
    </i>
    <i r="2">
      <x v="84"/>
    </i>
    <i r="2">
      <x v="41"/>
    </i>
    <i r="2">
      <x v="94"/>
    </i>
    <i r="2">
      <x v="70"/>
    </i>
    <i r="2">
      <x v="72"/>
    </i>
    <i r="2">
      <x v="74"/>
    </i>
    <i r="2">
      <x v="76"/>
    </i>
    <i r="2">
      <x v="45"/>
    </i>
    <i r="2">
      <x v="86"/>
    </i>
    <i r="2">
      <x v="98"/>
    </i>
    <i r="2">
      <x v="75"/>
    </i>
    <i r="2">
      <x v="88"/>
    </i>
    <i r="2">
      <x v="71"/>
    </i>
    <i r="2">
      <x v="58"/>
    </i>
    <i r="2">
      <x v="59"/>
    </i>
    <i r="2">
      <x v="97"/>
    </i>
    <i r="2">
      <x v="53"/>
    </i>
    <i r="2">
      <x v="85"/>
    </i>
    <i r="2">
      <x v="96"/>
    </i>
    <i r="2">
      <x v="92"/>
    </i>
    <i r="2">
      <x v="99"/>
    </i>
    <i r="2">
      <x v="79"/>
    </i>
    <i r="2">
      <x v="60"/>
    </i>
    <i r="2">
      <x v="40"/>
    </i>
    <i r="2">
      <x v="56"/>
    </i>
    <i r="2">
      <x v="65"/>
    </i>
    <i r="2">
      <x v="93"/>
    </i>
    <i r="2">
      <x v="64"/>
    </i>
    <i r="2">
      <x v="55"/>
    </i>
    <i r="2">
      <x v="90"/>
    </i>
    <i r="1">
      <x v="1"/>
    </i>
    <i r="2">
      <x v="6"/>
    </i>
    <i r="2">
      <x v="26"/>
    </i>
    <i r="2">
      <x v="34"/>
    </i>
    <i r="2">
      <x v="32"/>
    </i>
    <i r="2">
      <x v="13"/>
    </i>
    <i r="2">
      <x v="35"/>
    </i>
    <i r="2">
      <x v="20"/>
    </i>
    <i r="2">
      <x v="38"/>
    </i>
    <i r="2">
      <x v="100"/>
    </i>
    <i r="2">
      <x v="17"/>
    </i>
    <i r="2">
      <x v="9"/>
    </i>
    <i r="2">
      <x v="109"/>
    </i>
    <i r="2">
      <x v="105"/>
    </i>
    <i r="2">
      <x v="36"/>
    </i>
    <i r="2">
      <x v="106"/>
    </i>
    <i r="2">
      <x v="29"/>
    </i>
    <i r="2">
      <x v="5"/>
    </i>
    <i r="2">
      <x v="18"/>
    </i>
    <i r="2">
      <x v="25"/>
    </i>
    <i r="2">
      <x v="111"/>
    </i>
    <i r="2">
      <x v="33"/>
    </i>
    <i r="2">
      <x v="101"/>
    </i>
    <i r="2">
      <x v="21"/>
    </i>
    <i r="2">
      <x v="107"/>
    </i>
    <i r="2">
      <x v="28"/>
    </i>
    <i r="2">
      <x v="110"/>
    </i>
    <i r="2">
      <x v="2"/>
    </i>
    <i r="2">
      <x v="108"/>
    </i>
    <i r="2">
      <x v="104"/>
    </i>
    <i r="2">
      <x v="10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OIDS" fld="8" baseField="0" baseItem="0"/>
    <dataField name="Somme de Ratio élèves / poids" fld="18" baseField="0" baseItem="0" numFmtId="43"/>
  </dataFields>
  <formats count="60">
    <format dxfId="59">
      <pivotArea dataOnly="0" fieldPosition="0">
        <references count="1">
          <reference field="2" count="12">
            <x v="0"/>
            <x v="1"/>
            <x v="12"/>
            <x v="16"/>
            <x v="22"/>
            <x v="31"/>
            <x v="37"/>
            <x v="46"/>
            <x v="52"/>
            <x v="57"/>
            <x v="77"/>
            <x v="89"/>
          </reference>
        </references>
      </pivotArea>
    </format>
    <format dxfId="58">
      <pivotArea dataOnly="0" fieldPosition="0">
        <references count="1">
          <reference field="2" count="6">
            <x v="6"/>
            <x v="26"/>
            <x v="34"/>
            <x v="68"/>
            <x v="83"/>
            <x v="95"/>
          </reference>
        </references>
      </pivotArea>
    </format>
    <format dxfId="57">
      <pivotArea outline="0" collapsedLevelsAreSubtotals="1" fieldPosition="0"/>
    </format>
    <format dxfId="5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55">
      <pivotArea grandRow="1" outline="0" collapsedLevelsAreSubtotals="1" fieldPosition="0"/>
    </format>
    <format dxfId="54">
      <pivotArea dataOnly="0" labelOnly="1" grandRow="1" outline="0" fieldPosition="0"/>
    </format>
    <format dxfId="53">
      <pivotArea grandRow="1" outline="0" collapsedLevelsAreSubtotals="1" fieldPosition="0"/>
    </format>
    <format dxfId="52">
      <pivotArea dataOnly="0" labelOnly="1" grandRow="1" outline="0" fieldPosition="0"/>
    </format>
    <format dxfId="51">
      <pivotArea dataOnly="0" fieldPosition="0">
        <references count="1">
          <reference field="1" count="1">
            <x v="2"/>
          </reference>
        </references>
      </pivotArea>
    </format>
    <format dxfId="50">
      <pivotArea dataOnly="0" fieldPosition="0">
        <references count="1">
          <reference field="1" count="1">
            <x v="1"/>
          </reference>
        </references>
      </pivotArea>
    </format>
    <format dxfId="49">
      <pivotArea dataOnly="0" fieldPosition="0">
        <references count="1">
          <reference field="1" count="1">
            <x v="0"/>
          </reference>
        </references>
      </pivotArea>
    </format>
    <format dxfId="48">
      <pivotArea field="1" type="button" dataOnly="0" labelOnly="1" outline="0" axis="axisRow" fieldPosition="0"/>
    </format>
    <format dxfId="4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6">
      <pivotArea field="1" type="button" dataOnly="0" labelOnly="1" outline="0" axis="axisRow" fieldPosition="0"/>
    </format>
    <format dxfId="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4">
      <pivotArea collapsedLevelsAreSubtotals="1" fieldPosition="0">
        <references count="1">
          <reference field="1" count="1">
            <x v="0"/>
          </reference>
        </references>
      </pivotArea>
    </format>
    <format dxfId="43">
      <pivotArea collapsedLevelsAreSubtotals="1" fieldPosition="0">
        <references count="2">
          <reference field="1" count="1" selected="0">
            <x v="0"/>
          </reference>
          <reference field="3" count="1">
            <x v="0"/>
          </reference>
        </references>
      </pivotArea>
    </format>
    <format dxfId="42">
      <pivotArea collapsedLevelsAreSubtotals="1" fieldPosition="0">
        <references count="3">
          <reference field="1" count="1" selected="0">
            <x v="0"/>
          </reference>
          <reference field="2" count="6">
            <x v="48"/>
            <x v="57"/>
            <x v="77"/>
            <x v="87"/>
            <x v="89"/>
            <x v="91"/>
          </reference>
          <reference field="3" count="1" selected="0">
            <x v="0"/>
          </reference>
        </references>
      </pivotArea>
    </format>
    <format dxfId="41">
      <pivotArea collapsedLevelsAreSubtotals="1" fieldPosition="0">
        <references count="2">
          <reference field="1" count="1" selected="0">
            <x v="0"/>
          </reference>
          <reference field="3" count="1">
            <x v="1"/>
          </reference>
        </references>
      </pivotArea>
    </format>
    <format dxfId="40">
      <pivotArea collapsedLevelsAreSubtotals="1" fieldPosition="0">
        <references count="3">
          <reference field="1" count="1" selected="0">
            <x v="0"/>
          </reference>
          <reference field="2" count="3">
            <x v="22"/>
            <x v="31"/>
            <x v="37"/>
          </reference>
          <reference field="3" count="1" selected="0">
            <x v="1"/>
          </reference>
        </references>
      </pivotArea>
    </format>
    <format dxfId="39">
      <pivotArea dataOnly="0" labelOnly="1" fieldPosition="0">
        <references count="1">
          <reference field="1" count="1">
            <x v="0"/>
          </reference>
        </references>
      </pivotArea>
    </format>
    <format dxfId="38">
      <pivotArea dataOnly="0" labelOnly="1" fieldPosition="0">
        <references count="2">
          <reference field="1" count="1" selected="0">
            <x v="0"/>
          </reference>
          <reference field="3" count="2">
            <x v="0"/>
            <x v="1"/>
          </reference>
        </references>
      </pivotArea>
    </format>
    <format dxfId="37">
      <pivotArea dataOnly="0" labelOnly="1" fieldPosition="0">
        <references count="3">
          <reference field="1" count="1" selected="0">
            <x v="0"/>
          </reference>
          <reference field="2" count="6">
            <x v="48"/>
            <x v="57"/>
            <x v="77"/>
            <x v="87"/>
            <x v="89"/>
            <x v="91"/>
          </reference>
          <reference field="3" count="1" selected="0">
            <x v="0"/>
          </reference>
        </references>
      </pivotArea>
    </format>
    <format dxfId="36">
      <pivotArea dataOnly="0" labelOnly="1" fieldPosition="0">
        <references count="3">
          <reference field="1" count="1" selected="0">
            <x v="0"/>
          </reference>
          <reference field="2" count="3">
            <x v="22"/>
            <x v="31"/>
            <x v="37"/>
          </reference>
          <reference field="3" count="1" selected="0">
            <x v="1"/>
          </reference>
        </references>
      </pivotArea>
    </format>
    <format dxfId="35">
      <pivotArea collapsedLevelsAreSubtotals="1" fieldPosition="0">
        <references count="1">
          <reference field="1" count="1">
            <x v="1"/>
          </reference>
        </references>
      </pivotArea>
    </format>
    <format dxfId="34">
      <pivotArea collapsedLevelsAreSubtotals="1" fieldPosition="0">
        <references count="2">
          <reference field="1" count="1" selected="0">
            <x v="1"/>
          </reference>
          <reference field="3" count="1">
            <x v="0"/>
          </reference>
        </references>
      </pivotArea>
    </format>
    <format dxfId="33">
      <pivotArea collapsedLevelsAreSubtotals="1" fieldPosition="0">
        <references count="3">
          <reference field="1" count="1" selected="0">
            <x v="1"/>
          </reference>
          <reference field="2" count="20">
            <x v="1"/>
            <x v="42"/>
            <x v="43"/>
            <x v="44"/>
            <x v="46"/>
            <x v="47"/>
            <x v="49"/>
            <x v="50"/>
            <x v="51"/>
            <x v="52"/>
            <x v="54"/>
            <x v="61"/>
            <x v="62"/>
            <x v="63"/>
            <x v="66"/>
            <x v="67"/>
            <x v="69"/>
            <x v="78"/>
            <x v="80"/>
            <x v="81"/>
          </reference>
          <reference field="3" count="1" selected="0">
            <x v="0"/>
          </reference>
        </references>
      </pivotArea>
    </format>
    <format dxfId="32">
      <pivotArea collapsedLevelsAreSubtotals="1" fieldPosition="0">
        <references count="2">
          <reference field="1" count="1" selected="0">
            <x v="1"/>
          </reference>
          <reference field="3" count="1">
            <x v="1"/>
          </reference>
        </references>
      </pivotArea>
    </format>
    <format dxfId="31">
      <pivotArea collapsedLevelsAreSubtotals="1" fieldPosition="0">
        <references count="3">
          <reference field="1" count="1" selected="0">
            <x v="1"/>
          </reference>
          <reference field="2" count="13">
            <x v="0"/>
            <x v="3"/>
            <x v="4"/>
            <x v="7"/>
            <x v="8"/>
            <x v="12"/>
            <x v="15"/>
            <x v="16"/>
            <x v="19"/>
            <x v="23"/>
            <x v="27"/>
            <x v="39"/>
            <x v="103"/>
          </reference>
          <reference field="3" count="1" selected="0">
            <x v="1"/>
          </reference>
        </references>
      </pivotArea>
    </format>
    <format dxfId="30">
      <pivotArea dataOnly="0" labelOnly="1" fieldPosition="0">
        <references count="1">
          <reference field="1" count="1">
            <x v="1"/>
          </reference>
        </references>
      </pivotArea>
    </format>
    <format dxfId="29">
      <pivotArea dataOnly="0" labelOnly="1" fieldPosition="0">
        <references count="2">
          <reference field="1" count="1" selected="0">
            <x v="1"/>
          </reference>
          <reference field="3" count="2">
            <x v="0"/>
            <x v="1"/>
          </reference>
        </references>
      </pivotArea>
    </format>
    <format dxfId="28">
      <pivotArea dataOnly="0" labelOnly="1" fieldPosition="0">
        <references count="3">
          <reference field="1" count="1" selected="0">
            <x v="1"/>
          </reference>
          <reference field="2" count="20">
            <x v="1"/>
            <x v="42"/>
            <x v="43"/>
            <x v="44"/>
            <x v="46"/>
            <x v="47"/>
            <x v="49"/>
            <x v="50"/>
            <x v="51"/>
            <x v="52"/>
            <x v="54"/>
            <x v="61"/>
            <x v="62"/>
            <x v="63"/>
            <x v="66"/>
            <x v="67"/>
            <x v="69"/>
            <x v="78"/>
            <x v="80"/>
            <x v="81"/>
          </reference>
          <reference field="3" count="1" selected="0">
            <x v="0"/>
          </reference>
        </references>
      </pivotArea>
    </format>
    <format dxfId="27">
      <pivotArea dataOnly="0" labelOnly="1" fieldPosition="0">
        <references count="3">
          <reference field="1" count="1" selected="0">
            <x v="1"/>
          </reference>
          <reference field="2" count="13">
            <x v="0"/>
            <x v="3"/>
            <x v="4"/>
            <x v="7"/>
            <x v="8"/>
            <x v="12"/>
            <x v="15"/>
            <x v="16"/>
            <x v="19"/>
            <x v="23"/>
            <x v="27"/>
            <x v="39"/>
            <x v="103"/>
          </reference>
          <reference field="3" count="1" selected="0">
            <x v="1"/>
          </reference>
        </references>
      </pivotArea>
    </format>
    <format dxfId="26">
      <pivotArea collapsedLevelsAreSubtotals="1" fieldPosition="0">
        <references count="1">
          <reference field="1" count="1">
            <x v="2"/>
          </reference>
        </references>
      </pivotArea>
    </format>
    <format dxfId="25">
      <pivotArea collapsedLevelsAreSubtotals="1" fieldPosition="0">
        <references count="2">
          <reference field="1" count="1" selected="0">
            <x v="2"/>
          </reference>
          <reference field="3" count="1">
            <x v="0"/>
          </reference>
        </references>
      </pivotArea>
    </format>
    <format dxfId="24">
      <pivotArea collapsedLevelsAreSubtotals="1" fieldPosition="0">
        <references count="3">
          <reference field="1" count="1" selected="0">
            <x v="2"/>
          </reference>
          <reference field="2" count="35">
            <x v="40"/>
            <x v="41"/>
            <x v="45"/>
            <x v="53"/>
            <x v="55"/>
            <x v="56"/>
            <x v="58"/>
            <x v="59"/>
            <x v="60"/>
            <x v="64"/>
            <x v="65"/>
            <x v="68"/>
            <x v="70"/>
            <x v="71"/>
            <x v="72"/>
            <x v="73"/>
            <x v="74"/>
            <x v="75"/>
            <x v="76"/>
            <x v="79"/>
            <x v="82"/>
            <x v="83"/>
            <x v="84"/>
            <x v="85"/>
            <x v="86"/>
            <x v="88"/>
            <x v="90"/>
            <x v="92"/>
            <x v="93"/>
            <x v="94"/>
            <x v="95"/>
            <x v="96"/>
            <x v="97"/>
            <x v="98"/>
            <x v="99"/>
          </reference>
          <reference field="3" count="1" selected="0">
            <x v="0"/>
          </reference>
        </references>
      </pivotArea>
    </format>
    <format dxfId="23">
      <pivotArea collapsedLevelsAreSubtotals="1" fieldPosition="0">
        <references count="2">
          <reference field="1" count="1" selected="0">
            <x v="2"/>
          </reference>
          <reference field="3" count="1">
            <x v="1"/>
          </reference>
        </references>
      </pivotArea>
    </format>
    <format dxfId="22">
      <pivotArea collapsedLevelsAreSubtotals="1" fieldPosition="0">
        <references count="3">
          <reference field="1" count="1" selected="0">
            <x v="2"/>
          </reference>
          <reference field="2" count="30">
            <x v="2"/>
            <x v="5"/>
            <x v="6"/>
            <x v="9"/>
            <x v="13"/>
            <x v="17"/>
            <x v="18"/>
            <x v="20"/>
            <x v="21"/>
            <x v="25"/>
            <x v="26"/>
            <x v="28"/>
            <x v="29"/>
            <x v="32"/>
            <x v="33"/>
            <x v="34"/>
            <x v="35"/>
            <x v="36"/>
            <x v="38"/>
            <x v="100"/>
            <x v="101"/>
            <x v="102"/>
            <x v="104"/>
            <x v="105"/>
            <x v="106"/>
            <x v="107"/>
            <x v="108"/>
            <x v="109"/>
            <x v="110"/>
            <x v="111"/>
          </reference>
          <reference field="3" count="1" selected="0">
            <x v="1"/>
          </reference>
        </references>
      </pivotArea>
    </format>
    <format dxfId="21">
      <pivotArea grandRow="1" outline="0" collapsedLevelsAreSubtotals="1" fieldPosition="0"/>
    </format>
    <format dxfId="20">
      <pivotArea dataOnly="0" labelOnly="1" fieldPosition="0">
        <references count="1">
          <reference field="1" count="1">
            <x v="2"/>
          </reference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2">
          <reference field="1" count="1" selected="0">
            <x v="2"/>
          </reference>
          <reference field="3" count="2">
            <x v="0"/>
            <x v="1"/>
          </reference>
        </references>
      </pivotArea>
    </format>
    <format dxfId="17">
      <pivotArea dataOnly="0" labelOnly="1" fieldPosition="0">
        <references count="3">
          <reference field="1" count="1" selected="0">
            <x v="2"/>
          </reference>
          <reference field="2" count="35">
            <x v="40"/>
            <x v="41"/>
            <x v="45"/>
            <x v="53"/>
            <x v="55"/>
            <x v="56"/>
            <x v="58"/>
            <x v="59"/>
            <x v="60"/>
            <x v="64"/>
            <x v="65"/>
            <x v="68"/>
            <x v="70"/>
            <x v="71"/>
            <x v="72"/>
            <x v="73"/>
            <x v="74"/>
            <x v="75"/>
            <x v="76"/>
            <x v="79"/>
            <x v="82"/>
            <x v="83"/>
            <x v="84"/>
            <x v="85"/>
            <x v="86"/>
            <x v="88"/>
            <x v="90"/>
            <x v="92"/>
            <x v="93"/>
            <x v="94"/>
            <x v="95"/>
            <x v="96"/>
            <x v="97"/>
            <x v="98"/>
            <x v="99"/>
          </reference>
          <reference field="3" count="1" selected="0">
            <x v="0"/>
          </reference>
        </references>
      </pivotArea>
    </format>
    <format dxfId="16">
      <pivotArea dataOnly="0" labelOnly="1" fieldPosition="0">
        <references count="3">
          <reference field="1" count="1" selected="0">
            <x v="2"/>
          </reference>
          <reference field="2" count="30">
            <x v="2"/>
            <x v="5"/>
            <x v="6"/>
            <x v="9"/>
            <x v="13"/>
            <x v="17"/>
            <x v="18"/>
            <x v="20"/>
            <x v="21"/>
            <x v="25"/>
            <x v="26"/>
            <x v="28"/>
            <x v="29"/>
            <x v="32"/>
            <x v="33"/>
            <x v="34"/>
            <x v="35"/>
            <x v="36"/>
            <x v="38"/>
            <x v="100"/>
            <x v="101"/>
            <x v="102"/>
            <x v="104"/>
            <x v="105"/>
            <x v="106"/>
            <x v="107"/>
            <x v="108"/>
            <x v="109"/>
            <x v="110"/>
            <x v="111"/>
          </reference>
          <reference field="3" count="1" selected="0">
            <x v="1"/>
          </reference>
        </references>
      </pivotArea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collapsedLevelsAreSubtotals="1" fieldPosition="0">
        <references count="3">
          <reference field="1" count="1" selected="0">
            <x v="2"/>
          </reference>
          <reference field="2" count="3">
            <x v="6"/>
            <x v="26"/>
            <x v="34"/>
          </reference>
          <reference field="3" count="1" selected="0">
            <x v="1"/>
          </reference>
        </references>
      </pivotArea>
    </format>
    <format dxfId="10">
      <pivotArea dataOnly="0" labelOnly="1" fieldPosition="0">
        <references count="3">
          <reference field="1" count="1" selected="0">
            <x v="2"/>
          </reference>
          <reference field="2" count="3">
            <x v="6"/>
            <x v="26"/>
            <x v="34"/>
          </reference>
          <reference field="3" count="1" selected="0">
            <x v="1"/>
          </reference>
        </references>
      </pivotArea>
    </format>
    <format dxfId="9">
      <pivotArea collapsedLevelsAreSubtotals="1" fieldPosition="0">
        <references count="3">
          <reference field="1" count="1" selected="0">
            <x v="2"/>
          </reference>
          <reference field="2" count="3">
            <x v="68"/>
            <x v="83"/>
            <x v="95"/>
          </reference>
          <reference field="3" count="1" selected="0">
            <x v="0"/>
          </reference>
        </references>
      </pivotArea>
    </format>
    <format dxfId="8">
      <pivotArea dataOnly="0" labelOnly="1" fieldPosition="0">
        <references count="3">
          <reference field="1" count="1" selected="0">
            <x v="2"/>
          </reference>
          <reference field="2" count="3">
            <x v="68"/>
            <x v="83"/>
            <x v="95"/>
          </reference>
          <reference field="3" count="1" selected="0">
            <x v="0"/>
          </reference>
        </references>
      </pivotArea>
    </format>
    <format dxfId="7">
      <pivotArea collapsedLevelsAreSubtotals="1" fieldPosition="0">
        <references count="3">
          <reference field="1" count="1" selected="0">
            <x v="1"/>
          </reference>
          <reference field="2" count="3">
            <x v="0"/>
            <x v="12"/>
            <x v="16"/>
          </reference>
          <reference field="3" count="1" selected="0">
            <x v="1"/>
          </reference>
        </references>
      </pivotArea>
    </format>
    <format dxfId="6">
      <pivotArea dataOnly="0" labelOnly="1" fieldPosition="0">
        <references count="3">
          <reference field="1" count="1" selected="0">
            <x v="1"/>
          </reference>
          <reference field="2" count="3">
            <x v="0"/>
            <x v="12"/>
            <x v="16"/>
          </reference>
          <reference field="3" count="1" selected="0">
            <x v="1"/>
          </reference>
        </references>
      </pivotArea>
    </format>
    <format dxfId="5">
      <pivotArea collapsedLevelsAreSubtotals="1" fieldPosition="0">
        <references count="3">
          <reference field="1" count="1" selected="0">
            <x v="1"/>
          </reference>
          <reference field="2" count="3">
            <x v="1"/>
            <x v="46"/>
            <x v="52"/>
          </reference>
          <reference field="3" count="1" selected="0">
            <x v="0"/>
          </reference>
        </references>
      </pivotArea>
    </format>
    <format dxfId="4">
      <pivotArea dataOnly="0" labelOnly="1" fieldPosition="0">
        <references count="3">
          <reference field="1" count="1" selected="0">
            <x v="1"/>
          </reference>
          <reference field="2" count="3">
            <x v="1"/>
            <x v="46"/>
            <x v="52"/>
          </reference>
          <reference field="3" count="1" selected="0">
            <x v="0"/>
          </reference>
        </references>
      </pivotArea>
    </format>
    <format dxfId="3">
      <pivotArea collapsedLevelsAreSubtotals="1" fieldPosition="0">
        <references count="3">
          <reference field="1" count="1" selected="0">
            <x v="0"/>
          </reference>
          <reference field="2" count="3">
            <x v="22"/>
            <x v="31"/>
            <x v="37"/>
          </reference>
          <reference field="3" count="1" selected="0">
            <x v="1"/>
          </reference>
        </references>
      </pivotArea>
    </format>
    <format dxfId="2">
      <pivotArea dataOnly="0" labelOnly="1" fieldPosition="0">
        <references count="3">
          <reference field="1" count="1" selected="0">
            <x v="0"/>
          </reference>
          <reference field="2" count="3">
            <x v="22"/>
            <x v="31"/>
            <x v="37"/>
          </reference>
          <reference field="3" count="1" selected="0">
            <x v="1"/>
          </reference>
        </references>
      </pivotArea>
    </format>
    <format dxfId="1">
      <pivotArea collapsedLevelsAreSubtotals="1" fieldPosition="0">
        <references count="3">
          <reference field="1" count="1" selected="0">
            <x v="0"/>
          </reference>
          <reference field="2" count="3">
            <x v="57"/>
            <x v="77"/>
            <x v="89"/>
          </reference>
          <reference field="3" count="1" selected="0">
            <x v="0"/>
          </reference>
        </references>
      </pivotArea>
    </format>
    <format dxfId="0">
      <pivotArea dataOnly="0" labelOnly="1" fieldPosition="0">
        <references count="3">
          <reference field="1" count="1" selected="0">
            <x v="0"/>
          </reference>
          <reference field="2" count="3">
            <x v="57"/>
            <x v="77"/>
            <x v="89"/>
          </reference>
          <reference field="3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2CD23A-C619-4235-9AC8-3473DD9C9F5C}" name="Tableau croisé dynamique2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E3:F114" firstHeaderRow="1" firstDataRow="1" firstDataCol="1"/>
  <pivotFields count="19">
    <pivotField showAll="0"/>
    <pivotField axis="axisRow" showAll="0">
      <items count="5">
        <item x="2"/>
        <item x="3"/>
        <item x="1"/>
        <item h="1" x="0"/>
        <item t="default"/>
      </items>
    </pivotField>
    <pivotField axis="axisRow" showAll="0" sortType="descending">
      <items count="114">
        <item x="71"/>
        <item x="18"/>
        <item x="83"/>
        <item x="103"/>
        <item x="64"/>
        <item x="105"/>
        <item x="102"/>
        <item x="99"/>
        <item x="101"/>
        <item x="97"/>
        <item h="1" x="94"/>
        <item h="1" x="68"/>
        <item x="72"/>
        <item x="79"/>
        <item h="1" x="78"/>
        <item x="87"/>
        <item x="70"/>
        <item x="84"/>
        <item x="76"/>
        <item x="73"/>
        <item x="95"/>
        <item x="106"/>
        <item x="67"/>
        <item x="108"/>
        <item h="1" x="65"/>
        <item x="85"/>
        <item x="81"/>
        <item x="88"/>
        <item x="107"/>
        <item x="92"/>
        <item h="1" x="110"/>
        <item x="66"/>
        <item x="1"/>
        <item x="77"/>
        <item x="104"/>
        <item x="90"/>
        <item x="35"/>
        <item x="69"/>
        <item x="86"/>
        <item x="89"/>
        <item x="48"/>
        <item x="45"/>
        <item x="49"/>
        <item x="11"/>
        <item x="12"/>
        <item x="19"/>
        <item x="41"/>
        <item x="51"/>
        <item x="4"/>
        <item x="58"/>
        <item x="50"/>
        <item x="42"/>
        <item x="54"/>
        <item x="27"/>
        <item x="38"/>
        <item x="43"/>
        <item x="46"/>
        <item x="60"/>
        <item x="23"/>
        <item x="22"/>
        <item x="55"/>
        <item x="33"/>
        <item x="40"/>
        <item x="39"/>
        <item x="28"/>
        <item x="14"/>
        <item x="52"/>
        <item x="53"/>
        <item x="44"/>
        <item x="17"/>
        <item x="30"/>
        <item x="20"/>
        <item x="62"/>
        <item x="32"/>
        <item x="9"/>
        <item x="2"/>
        <item x="59"/>
        <item x="3"/>
        <item x="21"/>
        <item x="31"/>
        <item x="13"/>
        <item x="16"/>
        <item x="6"/>
        <item x="36"/>
        <item x="7"/>
        <item x="29"/>
        <item x="61"/>
        <item x="37"/>
        <item x="63"/>
        <item x="24"/>
        <item x="34"/>
        <item x="25"/>
        <item x="56"/>
        <item x="47"/>
        <item x="57"/>
        <item x="8"/>
        <item x="26"/>
        <item x="5"/>
        <item x="15"/>
        <item x="10"/>
        <item x="112"/>
        <item x="111"/>
        <item x="100"/>
        <item x="109"/>
        <item x="74"/>
        <item x="82"/>
        <item x="75"/>
        <item x="93"/>
        <item x="80"/>
        <item x="98"/>
        <item x="91"/>
        <item x="96"/>
        <item h="1"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11">
    <i>
      <x/>
    </i>
    <i r="1">
      <x v="22"/>
    </i>
    <i r="1">
      <x v="57"/>
    </i>
    <i r="1">
      <x v="31"/>
    </i>
    <i r="1">
      <x v="89"/>
    </i>
    <i r="1">
      <x v="77"/>
    </i>
    <i r="1">
      <x v="91"/>
    </i>
    <i r="1">
      <x v="48"/>
    </i>
    <i r="1">
      <x v="87"/>
    </i>
    <i r="1">
      <x v="37"/>
    </i>
    <i>
      <x v="1"/>
    </i>
    <i r="1">
      <x v="1"/>
    </i>
    <i r="1">
      <x/>
    </i>
    <i r="1">
      <x v="12"/>
    </i>
    <i r="1">
      <x v="8"/>
    </i>
    <i r="1">
      <x v="81"/>
    </i>
    <i r="1">
      <x v="7"/>
    </i>
    <i r="1">
      <x v="52"/>
    </i>
    <i r="1">
      <x v="80"/>
    </i>
    <i r="1">
      <x v="23"/>
    </i>
    <i r="1">
      <x v="27"/>
    </i>
    <i r="1">
      <x v="43"/>
    </i>
    <i r="1">
      <x v="78"/>
    </i>
    <i r="1">
      <x v="3"/>
    </i>
    <i r="1">
      <x v="4"/>
    </i>
    <i r="1">
      <x v="46"/>
    </i>
    <i r="1">
      <x v="49"/>
    </i>
    <i r="1">
      <x v="16"/>
    </i>
    <i r="1">
      <x v="44"/>
    </i>
    <i r="1">
      <x v="19"/>
    </i>
    <i r="1">
      <x v="15"/>
    </i>
    <i r="1">
      <x v="39"/>
    </i>
    <i r="1">
      <x v="63"/>
    </i>
    <i r="1">
      <x v="42"/>
    </i>
    <i r="1">
      <x v="103"/>
    </i>
    <i r="1">
      <x v="67"/>
    </i>
    <i r="1">
      <x v="61"/>
    </i>
    <i r="1">
      <x v="69"/>
    </i>
    <i r="1">
      <x v="62"/>
    </i>
    <i r="1">
      <x v="47"/>
    </i>
    <i r="1">
      <x v="50"/>
    </i>
    <i r="1">
      <x v="51"/>
    </i>
    <i r="1">
      <x v="66"/>
    </i>
    <i r="1">
      <x v="54"/>
    </i>
    <i>
      <x v="2"/>
    </i>
    <i r="1">
      <x v="6"/>
    </i>
    <i r="1">
      <x v="68"/>
    </i>
    <i r="1">
      <x v="26"/>
    </i>
    <i r="1">
      <x v="95"/>
    </i>
    <i r="1">
      <x v="13"/>
    </i>
    <i r="1">
      <x v="35"/>
    </i>
    <i r="1">
      <x v="20"/>
    </i>
    <i r="1">
      <x v="32"/>
    </i>
    <i r="1">
      <x v="83"/>
    </i>
    <i r="1">
      <x v="86"/>
    </i>
    <i r="1">
      <x v="17"/>
    </i>
    <i r="1">
      <x v="41"/>
    </i>
    <i r="1">
      <x v="106"/>
    </i>
    <i r="1">
      <x v="74"/>
    </i>
    <i r="1">
      <x v="9"/>
    </i>
    <i r="1">
      <x v="34"/>
    </i>
    <i r="1">
      <x v="109"/>
    </i>
    <i r="1">
      <x v="45"/>
    </i>
    <i r="1">
      <x v="82"/>
    </i>
    <i r="1">
      <x v="85"/>
    </i>
    <i r="1">
      <x v="105"/>
    </i>
    <i r="1">
      <x v="38"/>
    </i>
    <i r="1">
      <x v="98"/>
    </i>
    <i r="1">
      <x v="58"/>
    </i>
    <i r="1">
      <x v="88"/>
    </i>
    <i r="1">
      <x v="73"/>
    </i>
    <i r="1">
      <x v="5"/>
    </i>
    <i r="1">
      <x v="94"/>
    </i>
    <i r="1">
      <x v="70"/>
    </i>
    <i r="1">
      <x v="18"/>
    </i>
    <i r="1">
      <x v="97"/>
    </i>
    <i r="1">
      <x v="59"/>
    </i>
    <i r="1">
      <x v="75"/>
    </i>
    <i r="1">
      <x v="99"/>
    </i>
    <i r="1">
      <x v="107"/>
    </i>
    <i r="1">
      <x v="72"/>
    </i>
    <i r="1">
      <x v="92"/>
    </i>
    <i r="1">
      <x v="71"/>
    </i>
    <i r="1">
      <x v="53"/>
    </i>
    <i r="1">
      <x v="100"/>
    </i>
    <i r="1">
      <x v="56"/>
    </i>
    <i r="1">
      <x v="96"/>
    </i>
    <i r="1">
      <x v="101"/>
    </i>
    <i r="1">
      <x v="76"/>
    </i>
    <i r="1">
      <x v="21"/>
    </i>
    <i r="1">
      <x v="60"/>
    </i>
    <i r="1">
      <x v="33"/>
    </i>
    <i r="1">
      <x v="25"/>
    </i>
    <i r="1">
      <x v="36"/>
    </i>
    <i r="1">
      <x v="111"/>
    </i>
    <i r="1">
      <x v="40"/>
    </i>
    <i r="1">
      <x v="108"/>
    </i>
    <i r="1">
      <x v="79"/>
    </i>
    <i r="1">
      <x v="104"/>
    </i>
    <i r="1">
      <x v="84"/>
    </i>
    <i r="1">
      <x v="65"/>
    </i>
    <i r="1">
      <x v="110"/>
    </i>
    <i r="1">
      <x v="29"/>
    </i>
    <i r="1">
      <x v="93"/>
    </i>
    <i r="1">
      <x v="28"/>
    </i>
    <i r="1">
      <x v="2"/>
    </i>
    <i r="1">
      <x v="64"/>
    </i>
    <i r="1">
      <x v="102"/>
    </i>
    <i r="1">
      <x v="90"/>
    </i>
    <i r="1">
      <x v="55"/>
    </i>
    <i t="grand">
      <x/>
    </i>
  </rowItems>
  <colItems count="1">
    <i/>
  </colItems>
  <dataFields count="1">
    <dataField name="Somme de POIDS" fld="8" baseField="0" baseItem="0"/>
  </dataFields>
  <formats count="43">
    <format dxfId="102">
      <pivotArea dataOnly="0" fieldPosition="0">
        <references count="1">
          <reference field="2" count="12">
            <x v="0"/>
            <x v="1"/>
            <x v="12"/>
            <x v="16"/>
            <x v="22"/>
            <x v="31"/>
            <x v="37"/>
            <x v="46"/>
            <x v="52"/>
            <x v="57"/>
            <x v="77"/>
            <x v="89"/>
          </reference>
        </references>
      </pivotArea>
    </format>
    <format dxfId="101">
      <pivotArea dataOnly="0" fieldPosition="0">
        <references count="1">
          <reference field="2" count="6">
            <x v="6"/>
            <x v="26"/>
            <x v="34"/>
            <x v="68"/>
            <x v="83"/>
            <x v="95"/>
          </reference>
        </references>
      </pivotArea>
    </format>
    <format dxfId="100">
      <pivotArea outline="0" collapsedLevelsAreSubtotals="1" fieldPosition="0"/>
    </format>
    <format dxfId="99">
      <pivotArea collapsedLevelsAreSubtotals="1" fieldPosition="0">
        <references count="2">
          <reference field="1" count="1" selected="0">
            <x v="1"/>
          </reference>
          <reference field="2" count="16">
            <x v="0"/>
            <x v="3"/>
            <x v="4"/>
            <x v="7"/>
            <x v="8"/>
            <x v="12"/>
            <x v="16"/>
            <x v="23"/>
            <x v="27"/>
            <x v="43"/>
            <x v="46"/>
            <x v="49"/>
            <x v="52"/>
            <x v="78"/>
            <x v="80"/>
            <x v="81"/>
          </reference>
        </references>
      </pivotArea>
    </format>
    <format dxfId="98">
      <pivotArea dataOnly="0" labelOnly="1" fieldPosition="0">
        <references count="2">
          <reference field="1" count="1" selected="0">
            <x v="1"/>
          </reference>
          <reference field="2" count="16">
            <x v="0"/>
            <x v="3"/>
            <x v="4"/>
            <x v="7"/>
            <x v="8"/>
            <x v="12"/>
            <x v="16"/>
            <x v="23"/>
            <x v="27"/>
            <x v="43"/>
            <x v="46"/>
            <x v="49"/>
            <x v="52"/>
            <x v="78"/>
            <x v="80"/>
            <x v="81"/>
          </reference>
        </references>
      </pivotArea>
    </format>
    <format dxfId="97">
      <pivotArea collapsedLevelsAreSubtotals="1" fieldPosition="0">
        <references count="2">
          <reference field="1" count="1" selected="0">
            <x v="0"/>
          </reference>
          <reference field="2" count="8">
            <x v="31"/>
            <x v="37"/>
            <x v="48"/>
            <x v="57"/>
            <x v="77"/>
            <x v="87"/>
            <x v="89"/>
            <x v="91"/>
          </reference>
        </references>
      </pivotArea>
    </format>
    <format dxfId="96">
      <pivotArea dataOnly="0" labelOnly="1" fieldPosition="0">
        <references count="2">
          <reference field="1" count="1" selected="0">
            <x v="0"/>
          </reference>
          <reference field="2" count="8">
            <x v="31"/>
            <x v="37"/>
            <x v="48"/>
            <x v="57"/>
            <x v="77"/>
            <x v="87"/>
            <x v="89"/>
            <x v="91"/>
          </reference>
        </references>
      </pivotArea>
    </format>
    <format dxfId="95">
      <pivotArea collapsedLevelsAreSubtotals="1" fieldPosition="0">
        <references count="2">
          <reference field="1" count="1" selected="0">
            <x v="2"/>
          </reference>
          <reference field="2" count="15">
            <x v="9"/>
            <x v="13"/>
            <x v="17"/>
            <x v="20"/>
            <x v="26"/>
            <x v="32"/>
            <x v="34"/>
            <x v="35"/>
            <x v="41"/>
            <x v="68"/>
            <x v="74"/>
            <x v="83"/>
            <x v="86"/>
            <x v="95"/>
            <x v="106"/>
          </reference>
        </references>
      </pivotArea>
    </format>
    <format dxfId="94">
      <pivotArea dataOnly="0" labelOnly="1" fieldPosition="0">
        <references count="2">
          <reference field="1" count="1" selected="0">
            <x v="2"/>
          </reference>
          <reference field="2" count="15">
            <x v="9"/>
            <x v="13"/>
            <x v="17"/>
            <x v="20"/>
            <x v="26"/>
            <x v="32"/>
            <x v="34"/>
            <x v="35"/>
            <x v="41"/>
            <x v="68"/>
            <x v="74"/>
            <x v="83"/>
            <x v="86"/>
            <x v="95"/>
            <x v="106"/>
          </reference>
        </references>
      </pivotArea>
    </format>
    <format dxfId="93">
      <pivotArea grandRow="1" outline="0" collapsedLevelsAreSubtotals="1" fieldPosition="0"/>
    </format>
    <format dxfId="92">
      <pivotArea dataOnly="0" labelOnly="1" grandRow="1" outline="0" fieldPosition="0"/>
    </format>
    <format dxfId="91">
      <pivotArea grandRow="1" outline="0" collapsedLevelsAreSubtotals="1" fieldPosition="0"/>
    </format>
    <format dxfId="90">
      <pivotArea dataOnly="0" labelOnly="1" grandRow="1" outline="0" fieldPosition="0"/>
    </format>
    <format dxfId="89">
      <pivotArea dataOnly="0" fieldPosition="0">
        <references count="1">
          <reference field="1" count="1">
            <x v="2"/>
          </reference>
        </references>
      </pivotArea>
    </format>
    <format dxfId="88">
      <pivotArea dataOnly="0" fieldPosition="0">
        <references count="1">
          <reference field="1" count="1">
            <x v="1"/>
          </reference>
        </references>
      </pivotArea>
    </format>
    <format dxfId="87">
      <pivotArea dataOnly="0" fieldPosition="0">
        <references count="1">
          <reference field="1" count="1">
            <x v="0"/>
          </reference>
        </references>
      </pivotArea>
    </format>
    <format dxfId="86">
      <pivotArea field="1" type="button" dataOnly="0" labelOnly="1" outline="0" axis="axisRow" fieldPosition="0"/>
    </format>
    <format dxfId="85">
      <pivotArea dataOnly="0" labelOnly="1" outline="0" axis="axisValues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  <format dxfId="82">
      <pivotArea collapsedLevelsAreSubtotals="1" fieldPosition="0">
        <references count="1">
          <reference field="1" count="1">
            <x v="2"/>
          </reference>
        </references>
      </pivotArea>
    </format>
    <format dxfId="81">
      <pivotArea collapsedLevelsAreSubtotals="1" fieldPosition="0">
        <references count="2">
          <reference field="1" count="1" selected="0">
            <x v="2"/>
          </reference>
          <reference field="2" count="65">
            <x v="2"/>
            <x v="5"/>
            <x v="6"/>
            <x v="9"/>
            <x v="13"/>
            <x v="17"/>
            <x v="18"/>
            <x v="20"/>
            <x v="21"/>
            <x v="25"/>
            <x v="26"/>
            <x v="28"/>
            <x v="29"/>
            <x v="32"/>
            <x v="33"/>
            <x v="34"/>
            <x v="35"/>
            <x v="36"/>
            <x v="38"/>
            <x v="40"/>
            <x v="41"/>
            <x v="45"/>
            <x v="53"/>
            <x v="55"/>
            <x v="56"/>
            <x v="58"/>
            <x v="59"/>
            <x v="60"/>
            <x v="64"/>
            <x v="65"/>
            <x v="68"/>
            <x v="70"/>
            <x v="71"/>
            <x v="72"/>
            <x v="73"/>
            <x v="74"/>
            <x v="75"/>
            <x v="76"/>
            <x v="79"/>
            <x v="82"/>
            <x v="83"/>
            <x v="84"/>
            <x v="85"/>
            <x v="86"/>
            <x v="88"/>
            <x v="90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4"/>
            <x v="105"/>
            <x v="106"/>
            <x v="107"/>
            <x v="108"/>
            <x v="109"/>
            <x v="110"/>
            <x v="111"/>
          </reference>
        </references>
      </pivotArea>
    </format>
    <format dxfId="80">
      <pivotArea dataOnly="0" labelOnly="1" fieldPosition="0">
        <references count="1">
          <reference field="1" count="1">
            <x v="2"/>
          </reference>
        </references>
      </pivotArea>
    </format>
    <format dxfId="79">
      <pivotArea dataOnly="0" labelOnly="1" fieldPosition="0">
        <references count="2">
          <reference field="1" count="1" selected="0">
            <x v="2"/>
          </reference>
          <reference field="2" count="50">
            <x v="5"/>
            <x v="6"/>
            <x v="9"/>
            <x v="13"/>
            <x v="17"/>
            <x v="18"/>
            <x v="20"/>
            <x v="21"/>
            <x v="25"/>
            <x v="26"/>
            <x v="32"/>
            <x v="33"/>
            <x v="34"/>
            <x v="35"/>
            <x v="36"/>
            <x v="38"/>
            <x v="41"/>
            <x v="45"/>
            <x v="53"/>
            <x v="56"/>
            <x v="58"/>
            <x v="59"/>
            <x v="60"/>
            <x v="68"/>
            <x v="70"/>
            <x v="71"/>
            <x v="72"/>
            <x v="73"/>
            <x v="74"/>
            <x v="75"/>
            <x v="76"/>
            <x v="82"/>
            <x v="83"/>
            <x v="85"/>
            <x v="86"/>
            <x v="88"/>
            <x v="92"/>
            <x v="94"/>
            <x v="95"/>
            <x v="96"/>
            <x v="97"/>
            <x v="98"/>
            <x v="99"/>
            <x v="100"/>
            <x v="101"/>
            <x v="105"/>
            <x v="106"/>
            <x v="107"/>
            <x v="109"/>
            <x v="111"/>
          </reference>
        </references>
      </pivotArea>
    </format>
    <format dxfId="78">
      <pivotArea dataOnly="0" labelOnly="1" fieldPosition="0">
        <references count="2">
          <reference field="1" count="1" selected="0">
            <x v="2"/>
          </reference>
          <reference field="2" count="15">
            <x v="2"/>
            <x v="28"/>
            <x v="29"/>
            <x v="40"/>
            <x v="55"/>
            <x v="64"/>
            <x v="65"/>
            <x v="79"/>
            <x v="84"/>
            <x v="90"/>
            <x v="93"/>
            <x v="102"/>
            <x v="104"/>
            <x v="108"/>
            <x v="110"/>
          </reference>
        </references>
      </pivotArea>
    </format>
    <format dxfId="77">
      <pivotArea collapsedLevelsAreSubtotals="1" fieldPosition="0">
        <references count="1">
          <reference field="1" count="1">
            <x v="1"/>
          </reference>
        </references>
      </pivotArea>
    </format>
    <format dxfId="76">
      <pivotArea collapsedLevelsAreSubtotals="1" fieldPosition="0">
        <references count="2">
          <reference field="1" count="1" selected="0">
            <x v="1"/>
          </reference>
          <reference field="2" count="33">
            <x v="0"/>
            <x v="1"/>
            <x v="3"/>
            <x v="4"/>
            <x v="7"/>
            <x v="8"/>
            <x v="12"/>
            <x v="15"/>
            <x v="16"/>
            <x v="19"/>
            <x v="23"/>
            <x v="27"/>
            <x v="39"/>
            <x v="42"/>
            <x v="43"/>
            <x v="44"/>
            <x v="46"/>
            <x v="47"/>
            <x v="49"/>
            <x v="50"/>
            <x v="51"/>
            <x v="52"/>
            <x v="54"/>
            <x v="61"/>
            <x v="62"/>
            <x v="63"/>
            <x v="66"/>
            <x v="67"/>
            <x v="69"/>
            <x v="78"/>
            <x v="80"/>
            <x v="81"/>
            <x v="103"/>
          </reference>
        </references>
      </pivotArea>
    </format>
    <format dxfId="75">
      <pivotArea dataOnly="0" labelOnly="1" fieldPosition="0">
        <references count="1">
          <reference field="1" count="1">
            <x v="1"/>
          </reference>
        </references>
      </pivotArea>
    </format>
    <format dxfId="74">
      <pivotArea dataOnly="0" labelOnly="1" fieldPosition="0">
        <references count="2">
          <reference field="1" count="1" selected="0">
            <x v="1"/>
          </reference>
          <reference field="2" count="33">
            <x v="0"/>
            <x v="1"/>
            <x v="3"/>
            <x v="4"/>
            <x v="7"/>
            <x v="8"/>
            <x v="12"/>
            <x v="15"/>
            <x v="16"/>
            <x v="19"/>
            <x v="23"/>
            <x v="27"/>
            <x v="39"/>
            <x v="42"/>
            <x v="43"/>
            <x v="44"/>
            <x v="46"/>
            <x v="47"/>
            <x v="49"/>
            <x v="50"/>
            <x v="51"/>
            <x v="52"/>
            <x v="54"/>
            <x v="61"/>
            <x v="62"/>
            <x v="63"/>
            <x v="66"/>
            <x v="67"/>
            <x v="69"/>
            <x v="78"/>
            <x v="80"/>
            <x v="81"/>
            <x v="103"/>
          </reference>
        </references>
      </pivotArea>
    </format>
    <format dxfId="73">
      <pivotArea collapsedLevelsAreSubtotals="1" fieldPosition="0">
        <references count="1">
          <reference field="1" count="1">
            <x v="0"/>
          </reference>
        </references>
      </pivotArea>
    </format>
    <format dxfId="72">
      <pivotArea collapsedLevelsAreSubtotals="1" fieldPosition="0">
        <references count="2">
          <reference field="1" count="1" selected="0">
            <x v="0"/>
          </reference>
          <reference field="2" count="9">
            <x v="22"/>
            <x v="31"/>
            <x v="37"/>
            <x v="48"/>
            <x v="57"/>
            <x v="77"/>
            <x v="87"/>
            <x v="89"/>
            <x v="91"/>
          </reference>
        </references>
      </pivotArea>
    </format>
    <format dxfId="71">
      <pivotArea dataOnly="0" labelOnly="1" fieldPosition="0">
        <references count="1">
          <reference field="1" count="1">
            <x v="0"/>
          </reference>
        </references>
      </pivotArea>
    </format>
    <format dxfId="70">
      <pivotArea dataOnly="0" labelOnly="1" fieldPosition="0">
        <references count="2">
          <reference field="1" count="1" selected="0">
            <x v="0"/>
          </reference>
          <reference field="2" count="9">
            <x v="22"/>
            <x v="31"/>
            <x v="37"/>
            <x v="48"/>
            <x v="57"/>
            <x v="77"/>
            <x v="87"/>
            <x v="89"/>
            <x v="91"/>
          </reference>
        </references>
      </pivotArea>
    </format>
    <format dxfId="69">
      <pivotArea field="1" type="button" dataOnly="0" labelOnly="1" outline="0" axis="axisRow" fieldPosition="0"/>
    </format>
    <format dxfId="68">
      <pivotArea dataOnly="0" labelOnly="1" outline="0" axis="axisValues" fieldPosition="0"/>
    </format>
    <format dxfId="67">
      <pivotArea outline="0" collapsedLevelsAreSubtotals="1" fieldPosition="0"/>
    </format>
    <format dxfId="66">
      <pivotArea dataOnly="0" labelOnly="1" outline="0" axis="axisValues" fieldPosition="0"/>
    </format>
    <format dxfId="65">
      <pivotArea collapsedLevelsAreSubtotals="1" fieldPosition="0">
        <references count="2">
          <reference field="1" count="1" selected="0">
            <x v="2"/>
          </reference>
          <reference field="2" count="1">
            <x v="6"/>
          </reference>
        </references>
      </pivotArea>
    </format>
    <format dxfId="64">
      <pivotArea dataOnly="0" labelOnly="1" fieldPosition="0">
        <references count="2">
          <reference field="1" count="1" selected="0">
            <x v="2"/>
          </reference>
          <reference field="2" count="1">
            <x v="6"/>
          </reference>
        </references>
      </pivotArea>
    </format>
    <format dxfId="63">
      <pivotArea collapsedLevelsAreSubtotals="1" fieldPosition="0">
        <references count="2">
          <reference field="1" count="1" selected="0">
            <x v="0"/>
          </reference>
          <reference field="2" count="1">
            <x v="22"/>
          </reference>
        </references>
      </pivotArea>
    </format>
    <format dxfId="62">
      <pivotArea dataOnly="0" labelOnly="1" fieldPosition="0">
        <references count="2">
          <reference field="1" count="1" selected="0">
            <x v="0"/>
          </reference>
          <reference field="2" count="1">
            <x v="22"/>
          </reference>
        </references>
      </pivotArea>
    </format>
    <format dxfId="61">
      <pivotArea collapsedLevelsAreSubtotals="1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60">
      <pivotArea dataOnly="0" labelOnly="1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5C88A-A47D-4981-9C8E-BEA88C8B0661}">
  <dimension ref="A1:F40"/>
  <sheetViews>
    <sheetView workbookViewId="0">
      <selection activeCell="E38" sqref="E38:F38"/>
    </sheetView>
  </sheetViews>
  <sheetFormatPr baseColWidth="10" defaultRowHeight="13.5" x14ac:dyDescent="0.3"/>
  <cols>
    <col min="1" max="1" width="45.61328125" bestFit="1" customWidth="1"/>
    <col min="2" max="2" width="16.07421875" bestFit="1" customWidth="1"/>
    <col min="3" max="3" width="28.15234375" bestFit="1" customWidth="1"/>
    <col min="5" max="5" width="43.53515625" bestFit="1" customWidth="1"/>
    <col min="6" max="6" width="16.07421875" bestFit="1" customWidth="1"/>
  </cols>
  <sheetData>
    <row r="1" spans="1:6" ht="14" thickBot="1" x14ac:dyDescent="0.35"/>
    <row r="2" spans="1:6" ht="14" thickBot="1" x14ac:dyDescent="0.35">
      <c r="A2" s="97" t="s">
        <v>117</v>
      </c>
      <c r="B2" s="98"/>
      <c r="C2" s="99"/>
      <c r="E2" s="100" t="s">
        <v>118</v>
      </c>
      <c r="F2" s="101"/>
    </row>
    <row r="3" spans="1:6" ht="14" thickBot="1" x14ac:dyDescent="0.35">
      <c r="A3" s="2" t="s">
        <v>109</v>
      </c>
      <c r="B3" s="3" t="s">
        <v>111</v>
      </c>
      <c r="C3" s="4" t="s">
        <v>112</v>
      </c>
      <c r="E3" s="2" t="s">
        <v>109</v>
      </c>
      <c r="F3" s="18" t="s">
        <v>111</v>
      </c>
    </row>
    <row r="4" spans="1:6" x14ac:dyDescent="0.3">
      <c r="A4" s="39" t="s">
        <v>6</v>
      </c>
      <c r="B4" s="40">
        <v>981.07999999999993</v>
      </c>
      <c r="C4" s="41">
        <v>16.657741173738469</v>
      </c>
      <c r="E4" s="39" t="s">
        <v>6</v>
      </c>
      <c r="F4" s="42">
        <v>981.08</v>
      </c>
    </row>
    <row r="5" spans="1:6" x14ac:dyDescent="0.3">
      <c r="A5" s="6" t="s">
        <v>4</v>
      </c>
      <c r="B5" s="1">
        <v>456.59000000000003</v>
      </c>
      <c r="C5" s="7">
        <v>11.32460730098996</v>
      </c>
      <c r="E5" s="84" t="s">
        <v>46</v>
      </c>
      <c r="F5" s="85">
        <v>120.73</v>
      </c>
    </row>
    <row r="6" spans="1:6" x14ac:dyDescent="0.3">
      <c r="A6" s="81" t="s">
        <v>46</v>
      </c>
      <c r="B6" s="82">
        <v>120.73</v>
      </c>
      <c r="C6" s="83">
        <v>4.4714814814814821</v>
      </c>
      <c r="E6" s="14" t="s">
        <v>11</v>
      </c>
      <c r="F6" s="38">
        <v>106.5</v>
      </c>
    </row>
    <row r="7" spans="1:6" x14ac:dyDescent="0.3">
      <c r="A7" s="81" t="s">
        <v>72</v>
      </c>
      <c r="B7" s="82">
        <v>20.46</v>
      </c>
      <c r="C7" s="83">
        <v>2.922857142857143</v>
      </c>
      <c r="E7" s="14" t="s">
        <v>20</v>
      </c>
      <c r="F7" s="38">
        <v>85.97</v>
      </c>
    </row>
    <row r="8" spans="1:6" x14ac:dyDescent="0.3">
      <c r="A8" s="81" t="s">
        <v>88</v>
      </c>
      <c r="B8" s="82">
        <v>64.05</v>
      </c>
      <c r="C8" s="83">
        <v>1.0166666666666666</v>
      </c>
      <c r="E8" s="14" t="s">
        <v>93</v>
      </c>
      <c r="F8" s="38">
        <v>82.42</v>
      </c>
    </row>
    <row r="9" spans="1:6" x14ac:dyDescent="0.3">
      <c r="A9" s="8" t="s">
        <v>92</v>
      </c>
      <c r="B9" s="1">
        <v>19.77</v>
      </c>
      <c r="C9" s="7">
        <v>0.73222222222222222</v>
      </c>
      <c r="E9" s="14" t="s">
        <v>44</v>
      </c>
      <c r="F9" s="38">
        <v>76.16</v>
      </c>
    </row>
    <row r="10" spans="1:6" x14ac:dyDescent="0.3">
      <c r="A10" s="8" t="s">
        <v>37</v>
      </c>
      <c r="B10" s="1">
        <v>26.69</v>
      </c>
      <c r="C10" s="7">
        <v>0.53380000000000005</v>
      </c>
      <c r="E10" s="14" t="s">
        <v>61</v>
      </c>
      <c r="F10" s="38">
        <v>68.55</v>
      </c>
    </row>
    <row r="11" spans="1:6" x14ac:dyDescent="0.3">
      <c r="A11" s="8" t="s">
        <v>38</v>
      </c>
      <c r="B11" s="1">
        <v>18.39</v>
      </c>
      <c r="C11" s="7">
        <v>0.51083333333333336</v>
      </c>
      <c r="E11" s="14" t="s">
        <v>88</v>
      </c>
      <c r="F11" s="38">
        <v>64.05</v>
      </c>
    </row>
    <row r="12" spans="1:6" x14ac:dyDescent="0.3">
      <c r="A12" s="8" t="s">
        <v>39</v>
      </c>
      <c r="B12" s="1">
        <v>44.07</v>
      </c>
      <c r="C12" s="7">
        <v>0.28250000000000003</v>
      </c>
      <c r="E12" s="14" t="s">
        <v>39</v>
      </c>
      <c r="F12" s="38">
        <v>44.07</v>
      </c>
    </row>
    <row r="13" spans="1:6" x14ac:dyDescent="0.3">
      <c r="A13" s="8" t="s">
        <v>83</v>
      </c>
      <c r="B13" s="1">
        <v>7.51</v>
      </c>
      <c r="C13" s="7">
        <v>0.27814814814814814</v>
      </c>
      <c r="E13" s="14" t="s">
        <v>105</v>
      </c>
      <c r="F13" s="38">
        <v>36.74</v>
      </c>
    </row>
    <row r="14" spans="1:6" x14ac:dyDescent="0.3">
      <c r="A14" s="8" t="s">
        <v>44</v>
      </c>
      <c r="B14" s="1">
        <v>76.16</v>
      </c>
      <c r="C14" s="7">
        <v>0.1826378896882494</v>
      </c>
      <c r="E14" s="14" t="s">
        <v>30</v>
      </c>
      <c r="F14" s="38">
        <v>28.06</v>
      </c>
    </row>
    <row r="15" spans="1:6" x14ac:dyDescent="0.3">
      <c r="A15" s="8" t="s">
        <v>49</v>
      </c>
      <c r="B15" s="1">
        <v>25.6</v>
      </c>
      <c r="C15" s="7">
        <v>0.14222222222222222</v>
      </c>
      <c r="E15" s="14" t="s">
        <v>37</v>
      </c>
      <c r="F15" s="38">
        <v>26.69</v>
      </c>
    </row>
    <row r="16" spans="1:6" x14ac:dyDescent="0.3">
      <c r="A16" s="8" t="s">
        <v>74</v>
      </c>
      <c r="B16" s="1">
        <v>12.56</v>
      </c>
      <c r="C16" s="7">
        <v>8.3178807947019873E-2</v>
      </c>
      <c r="E16" s="14" t="s">
        <v>49</v>
      </c>
      <c r="F16" s="38">
        <v>25.6</v>
      </c>
    </row>
    <row r="17" spans="1:6" x14ac:dyDescent="0.3">
      <c r="A17" s="8" t="s">
        <v>87</v>
      </c>
      <c r="B17" s="1">
        <v>6.55</v>
      </c>
      <c r="C17" s="7">
        <v>6.7525773195876285E-2</v>
      </c>
      <c r="E17" s="14" t="s">
        <v>95</v>
      </c>
      <c r="F17" s="38">
        <v>24.42</v>
      </c>
    </row>
    <row r="18" spans="1:6" x14ac:dyDescent="0.3">
      <c r="A18" s="8" t="s">
        <v>45</v>
      </c>
      <c r="B18" s="1">
        <v>3.9</v>
      </c>
      <c r="C18" s="7">
        <v>4.9999999999999996E-2</v>
      </c>
      <c r="E18" s="14" t="s">
        <v>53</v>
      </c>
      <c r="F18" s="38">
        <v>22.53</v>
      </c>
    </row>
    <row r="19" spans="1:6" x14ac:dyDescent="0.3">
      <c r="A19" s="8" t="s">
        <v>66</v>
      </c>
      <c r="B19" s="1">
        <v>6.41</v>
      </c>
      <c r="C19" s="7">
        <v>2.9403669724770643E-2</v>
      </c>
      <c r="E19" s="14" t="s">
        <v>72</v>
      </c>
      <c r="F19" s="38">
        <v>20.46</v>
      </c>
    </row>
    <row r="20" spans="1:6" x14ac:dyDescent="0.3">
      <c r="A20" s="8" t="s">
        <v>73</v>
      </c>
      <c r="B20" s="1">
        <v>3.74</v>
      </c>
      <c r="C20" s="7">
        <v>2.112994350282486E-2</v>
      </c>
      <c r="E20" s="14" t="s">
        <v>92</v>
      </c>
      <c r="F20" s="38">
        <v>19.77</v>
      </c>
    </row>
    <row r="21" spans="1:6" x14ac:dyDescent="0.3">
      <c r="A21" s="8" t="s">
        <v>71</v>
      </c>
      <c r="B21" s="1">
        <v>0</v>
      </c>
      <c r="C21" s="7">
        <v>0</v>
      </c>
      <c r="E21" s="14" t="s">
        <v>10</v>
      </c>
      <c r="F21" s="38">
        <v>19.149999999999999</v>
      </c>
    </row>
    <row r="22" spans="1:6" x14ac:dyDescent="0.3">
      <c r="A22" s="8" t="s">
        <v>84</v>
      </c>
      <c r="B22" s="1">
        <v>0</v>
      </c>
      <c r="C22" s="7">
        <v>0</v>
      </c>
      <c r="E22" s="14" t="s">
        <v>38</v>
      </c>
      <c r="F22" s="38">
        <v>18.39</v>
      </c>
    </row>
    <row r="23" spans="1:6" x14ac:dyDescent="0.3">
      <c r="A23" s="8" t="s">
        <v>85</v>
      </c>
      <c r="B23" s="1">
        <v>0</v>
      </c>
      <c r="C23" s="7">
        <v>0</v>
      </c>
      <c r="E23" s="14" t="s">
        <v>21</v>
      </c>
      <c r="F23" s="38">
        <v>15.07</v>
      </c>
    </row>
    <row r="24" spans="1:6" x14ac:dyDescent="0.3">
      <c r="A24" s="8" t="s">
        <v>86</v>
      </c>
      <c r="B24" s="1">
        <v>0</v>
      </c>
      <c r="C24" s="7">
        <v>0</v>
      </c>
      <c r="E24" s="14" t="s">
        <v>29</v>
      </c>
      <c r="F24" s="38">
        <v>14.42</v>
      </c>
    </row>
    <row r="25" spans="1:6" x14ac:dyDescent="0.3">
      <c r="A25" s="8" t="s">
        <v>70</v>
      </c>
      <c r="B25" s="1">
        <v>0</v>
      </c>
      <c r="C25" s="7">
        <v>0</v>
      </c>
      <c r="E25" s="14" t="s">
        <v>31</v>
      </c>
      <c r="F25" s="38">
        <v>13.45</v>
      </c>
    </row>
    <row r="26" spans="1:6" x14ac:dyDescent="0.3">
      <c r="A26" s="6" t="s">
        <v>5</v>
      </c>
      <c r="B26" s="1">
        <v>524.49</v>
      </c>
      <c r="C26" s="7">
        <v>5.3331338727485109</v>
      </c>
      <c r="E26" s="14" t="s">
        <v>74</v>
      </c>
      <c r="F26" s="38">
        <v>12.56</v>
      </c>
    </row>
    <row r="27" spans="1:6" x14ac:dyDescent="0.3">
      <c r="A27" s="81" t="s">
        <v>11</v>
      </c>
      <c r="B27" s="82">
        <v>106.5</v>
      </c>
      <c r="C27" s="83">
        <v>1.9722222222222223</v>
      </c>
      <c r="E27" s="14" t="s">
        <v>83</v>
      </c>
      <c r="F27" s="38">
        <v>7.51</v>
      </c>
    </row>
    <row r="28" spans="1:6" x14ac:dyDescent="0.3">
      <c r="A28" s="81" t="s">
        <v>20</v>
      </c>
      <c r="B28" s="82">
        <v>85.97</v>
      </c>
      <c r="C28" s="83">
        <v>0.62297101449275361</v>
      </c>
      <c r="E28" s="14" t="s">
        <v>64</v>
      </c>
      <c r="F28" s="38">
        <v>7.21</v>
      </c>
    </row>
    <row r="29" spans="1:6" x14ac:dyDescent="0.3">
      <c r="A29" s="81" t="s">
        <v>10</v>
      </c>
      <c r="B29" s="82">
        <v>19.149999999999999</v>
      </c>
      <c r="C29" s="83">
        <v>0.59843749999999996</v>
      </c>
      <c r="E29" s="14" t="s">
        <v>87</v>
      </c>
      <c r="F29" s="38">
        <v>6.55</v>
      </c>
    </row>
    <row r="30" spans="1:6" x14ac:dyDescent="0.3">
      <c r="A30" s="8" t="s">
        <v>61</v>
      </c>
      <c r="B30" s="1">
        <v>68.55</v>
      </c>
      <c r="C30" s="7">
        <v>0.49316546762589925</v>
      </c>
      <c r="E30" s="14" t="s">
        <v>66</v>
      </c>
      <c r="F30" s="38">
        <v>6.41</v>
      </c>
    </row>
    <row r="31" spans="1:6" x14ac:dyDescent="0.3">
      <c r="A31" s="8" t="s">
        <v>31</v>
      </c>
      <c r="B31" s="1">
        <v>13.45</v>
      </c>
      <c r="C31" s="7">
        <v>0.34487179487179487</v>
      </c>
      <c r="E31" s="14" t="s">
        <v>45</v>
      </c>
      <c r="F31" s="38">
        <v>3.9</v>
      </c>
    </row>
    <row r="32" spans="1:6" x14ac:dyDescent="0.3">
      <c r="A32" s="8" t="s">
        <v>29</v>
      </c>
      <c r="B32" s="1">
        <v>14.42</v>
      </c>
      <c r="C32" s="7">
        <v>0.28839999999999999</v>
      </c>
      <c r="E32" s="14" t="s">
        <v>73</v>
      </c>
      <c r="F32" s="38">
        <v>3.74</v>
      </c>
    </row>
    <row r="33" spans="1:6" x14ac:dyDescent="0.3">
      <c r="A33" s="8" t="s">
        <v>105</v>
      </c>
      <c r="B33" s="1">
        <v>36.74</v>
      </c>
      <c r="C33" s="7">
        <v>0.26056737588652484</v>
      </c>
      <c r="E33" s="14" t="s">
        <v>85</v>
      </c>
      <c r="F33" s="38">
        <v>0</v>
      </c>
    </row>
    <row r="34" spans="1:6" x14ac:dyDescent="0.3">
      <c r="A34" s="8" t="s">
        <v>30</v>
      </c>
      <c r="B34" s="1">
        <v>28.06</v>
      </c>
      <c r="C34" s="7">
        <v>0.23579831932773107</v>
      </c>
      <c r="E34" s="14" t="s">
        <v>84</v>
      </c>
      <c r="F34" s="38">
        <v>0</v>
      </c>
    </row>
    <row r="35" spans="1:6" x14ac:dyDescent="0.3">
      <c r="A35" s="8" t="s">
        <v>93</v>
      </c>
      <c r="B35" s="1">
        <v>82.42</v>
      </c>
      <c r="C35" s="7">
        <v>0.20200980392156864</v>
      </c>
      <c r="E35" s="14" t="s">
        <v>71</v>
      </c>
      <c r="F35" s="38">
        <v>0</v>
      </c>
    </row>
    <row r="36" spans="1:6" x14ac:dyDescent="0.3">
      <c r="A36" s="8" t="s">
        <v>95</v>
      </c>
      <c r="B36" s="1">
        <v>24.42</v>
      </c>
      <c r="C36" s="7">
        <v>0.14034482758620689</v>
      </c>
      <c r="E36" s="14" t="s">
        <v>86</v>
      </c>
      <c r="F36" s="38">
        <v>0</v>
      </c>
    </row>
    <row r="37" spans="1:6" ht="14" thickBot="1" x14ac:dyDescent="0.35">
      <c r="A37" s="8" t="s">
        <v>21</v>
      </c>
      <c r="B37" s="1">
        <v>15.07</v>
      </c>
      <c r="C37" s="7">
        <v>0.11080882352941177</v>
      </c>
      <c r="E37" s="14" t="s">
        <v>70</v>
      </c>
      <c r="F37" s="38">
        <v>0</v>
      </c>
    </row>
    <row r="38" spans="1:6" ht="14" thickBot="1" x14ac:dyDescent="0.35">
      <c r="A38" s="8" t="s">
        <v>53</v>
      </c>
      <c r="B38" s="1">
        <v>22.53</v>
      </c>
      <c r="C38" s="7">
        <v>5.5767326732673268E-2</v>
      </c>
      <c r="E38" s="11" t="s">
        <v>110</v>
      </c>
      <c r="F38" s="96">
        <v>981.08</v>
      </c>
    </row>
    <row r="39" spans="1:6" ht="14" thickBot="1" x14ac:dyDescent="0.35">
      <c r="A39" s="8" t="s">
        <v>64</v>
      </c>
      <c r="B39" s="1">
        <v>7.21</v>
      </c>
      <c r="C39" s="7">
        <v>7.7693965517241382E-3</v>
      </c>
    </row>
    <row r="40" spans="1:6" ht="14" thickBot="1" x14ac:dyDescent="0.35">
      <c r="A40" s="11" t="s">
        <v>110</v>
      </c>
      <c r="B40" s="12">
        <v>981.07999999999993</v>
      </c>
      <c r="C40" s="13">
        <v>16.657741173738469</v>
      </c>
    </row>
  </sheetData>
  <mergeCells count="2">
    <mergeCell ref="A2:C2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DD44-D35A-43DF-A0FE-9829E8F9CD6E}">
  <dimension ref="A1:F19"/>
  <sheetViews>
    <sheetView workbookViewId="0">
      <selection activeCell="E14" sqref="E14:F14"/>
    </sheetView>
  </sheetViews>
  <sheetFormatPr baseColWidth="10" defaultRowHeight="13.5" x14ac:dyDescent="0.3"/>
  <cols>
    <col min="1" max="1" width="44.23046875" bestFit="1" customWidth="1"/>
    <col min="2" max="2" width="16.07421875" bestFit="1" customWidth="1"/>
    <col min="3" max="3" width="28.15234375" bestFit="1" customWidth="1"/>
    <col min="5" max="5" width="39.53515625" bestFit="1" customWidth="1"/>
    <col min="6" max="6" width="16.07421875" bestFit="1" customWidth="1"/>
    <col min="7" max="7" width="25.4609375" bestFit="1" customWidth="1"/>
  </cols>
  <sheetData>
    <row r="1" spans="1:6" ht="14" thickBot="1" x14ac:dyDescent="0.35"/>
    <row r="2" spans="1:6" ht="14" thickBot="1" x14ac:dyDescent="0.35">
      <c r="A2" s="97" t="s">
        <v>117</v>
      </c>
      <c r="B2" s="98"/>
      <c r="C2" s="99"/>
      <c r="E2" s="100" t="s">
        <v>118</v>
      </c>
      <c r="F2" s="101"/>
    </row>
    <row r="3" spans="1:6" ht="14" thickBot="1" x14ac:dyDescent="0.35">
      <c r="A3" s="43" t="s">
        <v>109</v>
      </c>
      <c r="B3" s="44" t="s">
        <v>111</v>
      </c>
      <c r="C3" s="4" t="s">
        <v>112</v>
      </c>
      <c r="E3" s="43" t="s">
        <v>109</v>
      </c>
      <c r="F3" s="57" t="s">
        <v>111</v>
      </c>
    </row>
    <row r="4" spans="1:6" ht="14" thickBot="1" x14ac:dyDescent="0.35">
      <c r="A4" s="49" t="s">
        <v>2</v>
      </c>
      <c r="B4" s="45">
        <v>540</v>
      </c>
      <c r="C4" s="46">
        <v>6.0036768367407252</v>
      </c>
      <c r="E4" s="49" t="s">
        <v>2</v>
      </c>
      <c r="F4" s="53">
        <v>540</v>
      </c>
    </row>
    <row r="5" spans="1:6" ht="14" thickBot="1" x14ac:dyDescent="0.35">
      <c r="A5" s="50" t="s">
        <v>4</v>
      </c>
      <c r="B5" s="45">
        <v>308</v>
      </c>
      <c r="C5" s="46">
        <v>5.1741683464175674</v>
      </c>
      <c r="E5" s="71" t="s">
        <v>8</v>
      </c>
      <c r="F5" s="72">
        <v>149</v>
      </c>
    </row>
    <row r="6" spans="1:6" x14ac:dyDescent="0.3">
      <c r="A6" s="73" t="s">
        <v>101</v>
      </c>
      <c r="B6" s="74">
        <v>110</v>
      </c>
      <c r="C6" s="75">
        <v>2.2000000000000002</v>
      </c>
      <c r="E6" s="55" t="s">
        <v>101</v>
      </c>
      <c r="F6" s="54">
        <v>110</v>
      </c>
    </row>
    <row r="7" spans="1:6" x14ac:dyDescent="0.3">
      <c r="A7" s="76" t="s">
        <v>3</v>
      </c>
      <c r="B7" s="77">
        <v>58</v>
      </c>
      <c r="C7" s="68">
        <v>1.9333333333333333</v>
      </c>
      <c r="E7" s="55" t="s">
        <v>7</v>
      </c>
      <c r="F7" s="54">
        <v>77</v>
      </c>
    </row>
    <row r="8" spans="1:6" x14ac:dyDescent="0.3">
      <c r="A8" s="76" t="s">
        <v>108</v>
      </c>
      <c r="B8" s="77">
        <v>76</v>
      </c>
      <c r="C8" s="68">
        <v>0.51006711409395977</v>
      </c>
      <c r="E8" s="55" t="s">
        <v>108</v>
      </c>
      <c r="F8" s="54">
        <v>76</v>
      </c>
    </row>
    <row r="9" spans="1:6" x14ac:dyDescent="0.3">
      <c r="A9" s="51" t="s">
        <v>52</v>
      </c>
      <c r="B9" s="47">
        <v>33</v>
      </c>
      <c r="C9" s="7">
        <v>0.29729729729729731</v>
      </c>
      <c r="E9" s="55" t="s">
        <v>3</v>
      </c>
      <c r="F9" s="54">
        <v>58</v>
      </c>
    </row>
    <row r="10" spans="1:6" x14ac:dyDescent="0.3">
      <c r="A10" s="51" t="s">
        <v>114</v>
      </c>
      <c r="B10" s="47">
        <v>17</v>
      </c>
      <c r="C10" s="7">
        <v>0.12056737588652482</v>
      </c>
      <c r="E10" s="55" t="s">
        <v>52</v>
      </c>
      <c r="F10" s="54">
        <v>33</v>
      </c>
    </row>
    <row r="11" spans="1:6" ht="14" thickBot="1" x14ac:dyDescent="0.35">
      <c r="A11" s="52" t="s">
        <v>69</v>
      </c>
      <c r="B11" s="48">
        <v>14</v>
      </c>
      <c r="C11" s="10">
        <v>0.11290322580645161</v>
      </c>
      <c r="E11" s="55" t="s">
        <v>114</v>
      </c>
      <c r="F11" s="54">
        <v>17</v>
      </c>
    </row>
    <row r="12" spans="1:6" ht="14" thickBot="1" x14ac:dyDescent="0.35">
      <c r="A12" s="50" t="s">
        <v>5</v>
      </c>
      <c r="B12" s="45">
        <v>232</v>
      </c>
      <c r="C12" s="46">
        <v>0.82950849032315832</v>
      </c>
      <c r="E12" s="55" t="s">
        <v>69</v>
      </c>
      <c r="F12" s="54">
        <v>14</v>
      </c>
    </row>
    <row r="13" spans="1:6" ht="14" thickBot="1" x14ac:dyDescent="0.35">
      <c r="A13" s="73" t="s">
        <v>8</v>
      </c>
      <c r="B13" s="74">
        <v>149</v>
      </c>
      <c r="C13" s="75">
        <v>0.51202749140893467</v>
      </c>
      <c r="E13" s="56" t="s">
        <v>9</v>
      </c>
      <c r="F13" s="54">
        <v>6</v>
      </c>
    </row>
    <row r="14" spans="1:6" ht="14" thickBot="1" x14ac:dyDescent="0.35">
      <c r="A14" s="76" t="s">
        <v>7</v>
      </c>
      <c r="B14" s="77">
        <v>77</v>
      </c>
      <c r="C14" s="68">
        <v>0.250814332247557</v>
      </c>
      <c r="E14" s="92" t="s">
        <v>110</v>
      </c>
      <c r="F14" s="95">
        <v>540</v>
      </c>
    </row>
    <row r="15" spans="1:6" ht="14" thickBot="1" x14ac:dyDescent="0.35">
      <c r="A15" s="78" t="s">
        <v>9</v>
      </c>
      <c r="B15" s="79">
        <v>6</v>
      </c>
      <c r="C15" s="80">
        <v>6.6666666666666666E-2</v>
      </c>
    </row>
    <row r="16" spans="1:6" ht="14" thickBot="1" x14ac:dyDescent="0.35">
      <c r="A16" s="92" t="s">
        <v>110</v>
      </c>
      <c r="B16" s="94">
        <v>540</v>
      </c>
      <c r="C16" s="13">
        <v>6.0036768367407252</v>
      </c>
    </row>
    <row r="17" ht="14" thickBot="1" x14ac:dyDescent="0.35"/>
    <row r="18" ht="14" thickBot="1" x14ac:dyDescent="0.35"/>
    <row r="19" ht="14" thickBot="1" x14ac:dyDescent="0.35"/>
  </sheetData>
  <mergeCells count="2">
    <mergeCell ref="A2:C2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C0E8-02D3-446A-9513-CA89E1911D1C}">
  <dimension ref="A1:F72"/>
  <sheetViews>
    <sheetView topLeftCell="A46" zoomScale="90" zoomScaleNormal="90" workbookViewId="0">
      <selection activeCell="E70" sqref="E70:F70"/>
    </sheetView>
  </sheetViews>
  <sheetFormatPr baseColWidth="10" defaultRowHeight="13.5" x14ac:dyDescent="0.3"/>
  <cols>
    <col min="1" max="1" width="48.07421875" bestFit="1" customWidth="1"/>
    <col min="2" max="2" width="16.07421875" bestFit="1" customWidth="1"/>
    <col min="3" max="3" width="28.15234375" bestFit="1" customWidth="1"/>
    <col min="5" max="5" width="46" bestFit="1" customWidth="1"/>
    <col min="6" max="6" width="16.07421875" bestFit="1" customWidth="1"/>
  </cols>
  <sheetData>
    <row r="1" spans="1:6" ht="14" thickBot="1" x14ac:dyDescent="0.35"/>
    <row r="2" spans="1:6" ht="14" thickBot="1" x14ac:dyDescent="0.35">
      <c r="A2" s="97" t="s">
        <v>117</v>
      </c>
      <c r="B2" s="98"/>
      <c r="C2" s="99"/>
      <c r="E2" s="100" t="s">
        <v>118</v>
      </c>
      <c r="F2" s="101"/>
    </row>
    <row r="3" spans="1:6" ht="14" thickBot="1" x14ac:dyDescent="0.35">
      <c r="A3" s="2" t="s">
        <v>109</v>
      </c>
      <c r="B3" s="3" t="s">
        <v>111</v>
      </c>
      <c r="C3" s="4" t="s">
        <v>112</v>
      </c>
      <c r="E3" s="43" t="s">
        <v>109</v>
      </c>
      <c r="F3" s="57" t="s">
        <v>111</v>
      </c>
    </row>
    <row r="4" spans="1:6" x14ac:dyDescent="0.3">
      <c r="A4" s="39" t="s">
        <v>0</v>
      </c>
      <c r="B4" s="40">
        <v>5258.8849999999993</v>
      </c>
      <c r="C4" s="41">
        <v>17.096667667247736</v>
      </c>
      <c r="E4" s="64" t="s">
        <v>0</v>
      </c>
      <c r="F4" s="62">
        <v>5258.8850000000002</v>
      </c>
    </row>
    <row r="5" spans="1:6" x14ac:dyDescent="0.3">
      <c r="A5" s="6" t="s">
        <v>4</v>
      </c>
      <c r="B5" s="1">
        <v>2468.1759999999999</v>
      </c>
      <c r="C5" s="7">
        <v>11.143460378771936</v>
      </c>
      <c r="E5" s="69" t="s">
        <v>96</v>
      </c>
      <c r="F5" s="70">
        <v>638</v>
      </c>
    </row>
    <row r="6" spans="1:6" x14ac:dyDescent="0.3">
      <c r="A6" s="66" t="s">
        <v>76</v>
      </c>
      <c r="B6" s="67">
        <v>580</v>
      </c>
      <c r="C6" s="68">
        <v>2.1481481481481484</v>
      </c>
      <c r="E6" s="65" t="s">
        <v>76</v>
      </c>
      <c r="F6" s="63">
        <v>580</v>
      </c>
    </row>
    <row r="7" spans="1:6" x14ac:dyDescent="0.3">
      <c r="A7" s="66" t="s">
        <v>34</v>
      </c>
      <c r="B7" s="67">
        <v>383</v>
      </c>
      <c r="C7" s="68">
        <v>1.1467065868263473</v>
      </c>
      <c r="E7" s="55" t="s">
        <v>16</v>
      </c>
      <c r="F7" s="63">
        <v>494</v>
      </c>
    </row>
    <row r="8" spans="1:6" x14ac:dyDescent="0.3">
      <c r="A8" s="66" t="s">
        <v>67</v>
      </c>
      <c r="B8" s="67">
        <v>124</v>
      </c>
      <c r="C8" s="68">
        <v>0.60194174757281549</v>
      </c>
      <c r="E8" s="55" t="s">
        <v>34</v>
      </c>
      <c r="F8" s="63">
        <v>383</v>
      </c>
    </row>
    <row r="9" spans="1:6" x14ac:dyDescent="0.3">
      <c r="A9" s="8" t="s">
        <v>27</v>
      </c>
      <c r="B9" s="1">
        <v>78</v>
      </c>
      <c r="C9" s="7">
        <v>0.58321678321678316</v>
      </c>
      <c r="E9" s="55" t="s">
        <v>14</v>
      </c>
      <c r="F9" s="63">
        <v>204</v>
      </c>
    </row>
    <row r="10" spans="1:6" x14ac:dyDescent="0.3">
      <c r="A10" s="8" t="s">
        <v>65</v>
      </c>
      <c r="B10" s="1">
        <v>58</v>
      </c>
      <c r="C10" s="7">
        <v>0.5178571428571429</v>
      </c>
      <c r="E10" s="55" t="s">
        <v>32</v>
      </c>
      <c r="F10" s="63">
        <v>198</v>
      </c>
    </row>
    <row r="11" spans="1:6" x14ac:dyDescent="0.3">
      <c r="A11" s="8" t="s">
        <v>28</v>
      </c>
      <c r="B11" s="1">
        <v>10</v>
      </c>
      <c r="C11" s="7">
        <v>0.5</v>
      </c>
      <c r="E11" s="55" t="s">
        <v>41</v>
      </c>
      <c r="F11" s="63">
        <v>166</v>
      </c>
    </row>
    <row r="12" spans="1:6" x14ac:dyDescent="0.3">
      <c r="A12" s="8" t="s">
        <v>77</v>
      </c>
      <c r="B12" s="1">
        <v>106</v>
      </c>
      <c r="C12" s="7">
        <v>0.49532710280373832</v>
      </c>
      <c r="E12" s="55" t="s">
        <v>113</v>
      </c>
      <c r="F12" s="63">
        <v>138.19</v>
      </c>
    </row>
    <row r="13" spans="1:6" x14ac:dyDescent="0.3">
      <c r="A13" s="8" t="s">
        <v>91</v>
      </c>
      <c r="B13" s="1">
        <v>57</v>
      </c>
      <c r="C13" s="7">
        <v>0.47499999999999998</v>
      </c>
      <c r="E13" s="55" t="s">
        <v>67</v>
      </c>
      <c r="F13" s="63">
        <v>124</v>
      </c>
    </row>
    <row r="14" spans="1:6" x14ac:dyDescent="0.3">
      <c r="A14" s="8" t="s">
        <v>59</v>
      </c>
      <c r="B14" s="1">
        <v>56</v>
      </c>
      <c r="C14" s="7">
        <v>0.4148148148148148</v>
      </c>
      <c r="E14" s="55" t="s">
        <v>102</v>
      </c>
      <c r="F14" s="63">
        <v>113</v>
      </c>
    </row>
    <row r="15" spans="1:6" x14ac:dyDescent="0.3">
      <c r="A15" s="8" t="s">
        <v>103</v>
      </c>
      <c r="B15" s="1">
        <v>39</v>
      </c>
      <c r="C15" s="7">
        <v>0.38613861386138615</v>
      </c>
      <c r="E15" s="55" t="s">
        <v>23</v>
      </c>
      <c r="F15" s="63">
        <v>113</v>
      </c>
    </row>
    <row r="16" spans="1:6" x14ac:dyDescent="0.3">
      <c r="A16" s="8" t="s">
        <v>35</v>
      </c>
      <c r="B16" s="1">
        <v>95</v>
      </c>
      <c r="C16" s="7">
        <v>0.36259541984732824</v>
      </c>
      <c r="E16" s="55" t="s">
        <v>77</v>
      </c>
      <c r="F16" s="63">
        <v>106</v>
      </c>
    </row>
    <row r="17" spans="1:6" x14ac:dyDescent="0.3">
      <c r="A17" s="8" t="s">
        <v>94</v>
      </c>
      <c r="B17" s="1">
        <v>22.08</v>
      </c>
      <c r="C17" s="7">
        <v>0.34499999999999997</v>
      </c>
      <c r="E17" s="55" t="s">
        <v>19</v>
      </c>
      <c r="F17" s="63">
        <v>98</v>
      </c>
    </row>
    <row r="18" spans="1:6" x14ac:dyDescent="0.3">
      <c r="A18" s="8" t="s">
        <v>47</v>
      </c>
      <c r="B18" s="1">
        <v>81</v>
      </c>
      <c r="C18" s="7">
        <v>0.34468085106382979</v>
      </c>
      <c r="E18" s="55" t="s">
        <v>35</v>
      </c>
      <c r="F18" s="63">
        <v>95</v>
      </c>
    </row>
    <row r="19" spans="1:6" x14ac:dyDescent="0.3">
      <c r="A19" s="8" t="s">
        <v>102</v>
      </c>
      <c r="B19" s="1">
        <v>113</v>
      </c>
      <c r="C19" s="7">
        <v>0.26777251184834122</v>
      </c>
      <c r="E19" s="55" t="s">
        <v>62</v>
      </c>
      <c r="F19" s="63">
        <v>94</v>
      </c>
    </row>
    <row r="20" spans="1:6" x14ac:dyDescent="0.3">
      <c r="A20" s="8" t="s">
        <v>43</v>
      </c>
      <c r="B20" s="1">
        <v>64</v>
      </c>
      <c r="C20" s="7">
        <v>0.25806451612903225</v>
      </c>
      <c r="E20" s="55" t="s">
        <v>97</v>
      </c>
      <c r="F20" s="63">
        <v>87.39</v>
      </c>
    </row>
    <row r="21" spans="1:6" x14ac:dyDescent="0.3">
      <c r="A21" s="8" t="s">
        <v>1</v>
      </c>
      <c r="B21" s="1">
        <v>45</v>
      </c>
      <c r="C21" s="7">
        <v>0.24324324324324326</v>
      </c>
      <c r="E21" s="58" t="s">
        <v>79</v>
      </c>
      <c r="F21" s="60">
        <v>86</v>
      </c>
    </row>
    <row r="22" spans="1:6" x14ac:dyDescent="0.3">
      <c r="A22" s="8" t="s">
        <v>104</v>
      </c>
      <c r="B22" s="1">
        <v>62.47</v>
      </c>
      <c r="C22" s="7">
        <v>0.23934865900383143</v>
      </c>
      <c r="E22" s="58" t="s">
        <v>47</v>
      </c>
      <c r="F22" s="60">
        <v>81</v>
      </c>
    </row>
    <row r="23" spans="1:6" x14ac:dyDescent="0.3">
      <c r="A23" s="8" t="s">
        <v>48</v>
      </c>
      <c r="B23" s="1">
        <v>36</v>
      </c>
      <c r="C23" s="7">
        <v>0.21818181818181817</v>
      </c>
      <c r="E23" s="58" t="s">
        <v>27</v>
      </c>
      <c r="F23" s="60">
        <v>78</v>
      </c>
    </row>
    <row r="24" spans="1:6" x14ac:dyDescent="0.3">
      <c r="A24" s="8" t="s">
        <v>51</v>
      </c>
      <c r="B24" s="1">
        <v>63</v>
      </c>
      <c r="C24" s="7">
        <v>0.20588235294117646</v>
      </c>
      <c r="E24" s="58" t="s">
        <v>57</v>
      </c>
      <c r="F24" s="60">
        <v>76</v>
      </c>
    </row>
    <row r="25" spans="1:6" x14ac:dyDescent="0.3">
      <c r="A25" s="8" t="s">
        <v>50</v>
      </c>
      <c r="B25" s="1">
        <v>46</v>
      </c>
      <c r="C25" s="7">
        <v>0.2</v>
      </c>
      <c r="E25" s="58" t="s">
        <v>17</v>
      </c>
      <c r="F25" s="60">
        <v>68</v>
      </c>
    </row>
    <row r="26" spans="1:6" x14ac:dyDescent="0.3">
      <c r="A26" s="8" t="s">
        <v>26</v>
      </c>
      <c r="B26" s="1">
        <v>47</v>
      </c>
      <c r="C26" s="7">
        <v>0.17216117216117216</v>
      </c>
      <c r="E26" s="58" t="s">
        <v>25</v>
      </c>
      <c r="F26" s="60">
        <v>64.58</v>
      </c>
    </row>
    <row r="27" spans="1:6" x14ac:dyDescent="0.3">
      <c r="A27" s="8" t="s">
        <v>54</v>
      </c>
      <c r="B27" s="1">
        <v>31</v>
      </c>
      <c r="C27" s="7">
        <v>0.14622641509433962</v>
      </c>
      <c r="E27" s="58" t="s">
        <v>43</v>
      </c>
      <c r="F27" s="60">
        <v>64</v>
      </c>
    </row>
    <row r="28" spans="1:6" x14ac:dyDescent="0.3">
      <c r="A28" s="8" t="s">
        <v>57</v>
      </c>
      <c r="B28" s="1">
        <v>76</v>
      </c>
      <c r="C28" s="7">
        <v>0.12101910828025478</v>
      </c>
      <c r="E28" s="58" t="s">
        <v>51</v>
      </c>
      <c r="F28" s="60">
        <v>63</v>
      </c>
    </row>
    <row r="29" spans="1:6" x14ac:dyDescent="0.3">
      <c r="A29" s="8" t="s">
        <v>55</v>
      </c>
      <c r="B29" s="1">
        <v>24</v>
      </c>
      <c r="C29" s="7">
        <v>0.11428571428571428</v>
      </c>
      <c r="E29" s="58" t="s">
        <v>104</v>
      </c>
      <c r="F29" s="60">
        <v>62.47</v>
      </c>
    </row>
    <row r="30" spans="1:6" x14ac:dyDescent="0.3">
      <c r="A30" s="8" t="s">
        <v>89</v>
      </c>
      <c r="B30" s="1">
        <v>36</v>
      </c>
      <c r="C30" s="7">
        <v>0.1125</v>
      </c>
      <c r="E30" s="58" t="s">
        <v>65</v>
      </c>
      <c r="F30" s="60">
        <v>58</v>
      </c>
    </row>
    <row r="31" spans="1:6" x14ac:dyDescent="0.3">
      <c r="A31" s="8" t="s">
        <v>36</v>
      </c>
      <c r="B31" s="1">
        <v>39</v>
      </c>
      <c r="C31" s="7">
        <v>0.10051546391752578</v>
      </c>
      <c r="E31" s="58" t="s">
        <v>98</v>
      </c>
      <c r="F31" s="60">
        <v>57</v>
      </c>
    </row>
    <row r="32" spans="1:6" x14ac:dyDescent="0.3">
      <c r="A32" s="8" t="s">
        <v>60</v>
      </c>
      <c r="B32" s="1">
        <v>13</v>
      </c>
      <c r="C32" s="7">
        <v>9.5588235294117641E-2</v>
      </c>
      <c r="E32" s="58" t="s">
        <v>91</v>
      </c>
      <c r="F32" s="60">
        <v>57</v>
      </c>
    </row>
    <row r="33" spans="1:6" x14ac:dyDescent="0.3">
      <c r="A33" s="8" t="s">
        <v>90</v>
      </c>
      <c r="B33" s="1">
        <v>19.77</v>
      </c>
      <c r="C33" s="7">
        <v>8.4127659574468078E-2</v>
      </c>
      <c r="E33" s="58" t="s">
        <v>59</v>
      </c>
      <c r="F33" s="60">
        <v>56</v>
      </c>
    </row>
    <row r="34" spans="1:6" x14ac:dyDescent="0.3">
      <c r="A34" s="8" t="s">
        <v>82</v>
      </c>
      <c r="B34" s="1">
        <v>15</v>
      </c>
      <c r="C34" s="7">
        <v>7.3529411764705885E-2</v>
      </c>
      <c r="E34" s="58" t="s">
        <v>12</v>
      </c>
      <c r="F34" s="60">
        <v>50</v>
      </c>
    </row>
    <row r="35" spans="1:6" x14ac:dyDescent="0.3">
      <c r="A35" s="8" t="s">
        <v>78</v>
      </c>
      <c r="B35" s="1">
        <v>25</v>
      </c>
      <c r="C35" s="7">
        <v>6.8870523415977963E-2</v>
      </c>
      <c r="E35" s="58" t="s">
        <v>26</v>
      </c>
      <c r="F35" s="60">
        <v>47</v>
      </c>
    </row>
    <row r="36" spans="1:6" x14ac:dyDescent="0.3">
      <c r="A36" s="8" t="s">
        <v>42</v>
      </c>
      <c r="B36" s="1">
        <v>9.66</v>
      </c>
      <c r="C36" s="7">
        <v>5.0842105263157897E-2</v>
      </c>
      <c r="E36" s="58" t="s">
        <v>50</v>
      </c>
      <c r="F36" s="60">
        <v>46</v>
      </c>
    </row>
    <row r="37" spans="1:6" x14ac:dyDescent="0.3">
      <c r="A37" s="8" t="s">
        <v>81</v>
      </c>
      <c r="B37" s="1">
        <v>7.0860000000000003</v>
      </c>
      <c r="C37" s="7">
        <v>2.1537993920972644E-2</v>
      </c>
      <c r="E37" s="58" t="s">
        <v>1</v>
      </c>
      <c r="F37" s="60">
        <v>45</v>
      </c>
    </row>
    <row r="38" spans="1:6" x14ac:dyDescent="0.3">
      <c r="A38" s="8" t="s">
        <v>56</v>
      </c>
      <c r="B38" s="1">
        <v>5.1100000000000003</v>
      </c>
      <c r="C38" s="7">
        <v>1.7560137457044673E-2</v>
      </c>
      <c r="E38" s="58" t="s">
        <v>36</v>
      </c>
      <c r="F38" s="60">
        <v>39</v>
      </c>
    </row>
    <row r="39" spans="1:6" x14ac:dyDescent="0.3">
      <c r="A39" s="8" t="s">
        <v>75</v>
      </c>
      <c r="B39" s="1">
        <v>1</v>
      </c>
      <c r="C39" s="7">
        <v>7.5187969924812026E-3</v>
      </c>
      <c r="E39" s="58" t="s">
        <v>58</v>
      </c>
      <c r="F39" s="60">
        <v>39</v>
      </c>
    </row>
    <row r="40" spans="1:6" x14ac:dyDescent="0.3">
      <c r="A40" s="8" t="s">
        <v>68</v>
      </c>
      <c r="B40" s="1">
        <v>1</v>
      </c>
      <c r="C40" s="7">
        <v>3.2573289902280132E-3</v>
      </c>
      <c r="E40" s="58" t="s">
        <v>103</v>
      </c>
      <c r="F40" s="60">
        <v>39</v>
      </c>
    </row>
    <row r="41" spans="1:6" x14ac:dyDescent="0.3">
      <c r="A41" s="6" t="s">
        <v>5</v>
      </c>
      <c r="B41" s="1">
        <v>2790.7089999999998</v>
      </c>
      <c r="C41" s="7">
        <v>5.9532072884758023</v>
      </c>
      <c r="E41" s="58" t="s">
        <v>89</v>
      </c>
      <c r="F41" s="60">
        <v>36</v>
      </c>
    </row>
    <row r="42" spans="1:6" x14ac:dyDescent="0.3">
      <c r="A42" s="66" t="s">
        <v>96</v>
      </c>
      <c r="B42" s="67">
        <v>638</v>
      </c>
      <c r="C42" s="68">
        <v>1.2509803921568627</v>
      </c>
      <c r="E42" s="58" t="s">
        <v>48</v>
      </c>
      <c r="F42" s="60">
        <v>36</v>
      </c>
    </row>
    <row r="43" spans="1:6" x14ac:dyDescent="0.3">
      <c r="A43" s="66" t="s">
        <v>16</v>
      </c>
      <c r="B43" s="67">
        <v>494</v>
      </c>
      <c r="C43" s="68">
        <v>0.57777777777777772</v>
      </c>
      <c r="E43" s="58" t="s">
        <v>54</v>
      </c>
      <c r="F43" s="60">
        <v>31</v>
      </c>
    </row>
    <row r="44" spans="1:6" x14ac:dyDescent="0.3">
      <c r="A44" s="66" t="s">
        <v>97</v>
      </c>
      <c r="B44" s="67">
        <v>87.39</v>
      </c>
      <c r="C44" s="68">
        <v>0.52963636363636368</v>
      </c>
      <c r="E44" s="58" t="s">
        <v>107</v>
      </c>
      <c r="F44" s="60">
        <v>26</v>
      </c>
    </row>
    <row r="45" spans="1:6" x14ac:dyDescent="0.3">
      <c r="A45" s="8" t="s">
        <v>113</v>
      </c>
      <c r="B45" s="1">
        <v>138.19</v>
      </c>
      <c r="C45" s="7">
        <v>0.42651234567901236</v>
      </c>
      <c r="E45" s="58" t="s">
        <v>78</v>
      </c>
      <c r="F45" s="60">
        <v>25</v>
      </c>
    </row>
    <row r="46" spans="1:6" x14ac:dyDescent="0.3">
      <c r="A46" s="8" t="s">
        <v>14</v>
      </c>
      <c r="B46" s="1">
        <v>204</v>
      </c>
      <c r="C46" s="7">
        <v>0.42411642411642414</v>
      </c>
      <c r="E46" s="58" t="s">
        <v>55</v>
      </c>
      <c r="F46" s="60">
        <v>24</v>
      </c>
    </row>
    <row r="47" spans="1:6" x14ac:dyDescent="0.3">
      <c r="A47" s="8" t="s">
        <v>32</v>
      </c>
      <c r="B47" s="1">
        <v>198</v>
      </c>
      <c r="C47" s="7">
        <v>0.39130434782608697</v>
      </c>
      <c r="E47" s="58" t="s">
        <v>106</v>
      </c>
      <c r="F47" s="60">
        <v>23</v>
      </c>
    </row>
    <row r="48" spans="1:6" x14ac:dyDescent="0.3">
      <c r="A48" s="8" t="s">
        <v>41</v>
      </c>
      <c r="B48" s="1">
        <v>166</v>
      </c>
      <c r="C48" s="7">
        <v>0.33603238866396762</v>
      </c>
      <c r="E48" s="58" t="s">
        <v>94</v>
      </c>
      <c r="F48" s="60">
        <v>22.08</v>
      </c>
    </row>
    <row r="49" spans="1:6" x14ac:dyDescent="0.3">
      <c r="A49" s="8" t="s">
        <v>25</v>
      </c>
      <c r="B49" s="1">
        <v>64.58</v>
      </c>
      <c r="C49" s="7">
        <v>0.33288659793814435</v>
      </c>
      <c r="E49" s="58" t="s">
        <v>99</v>
      </c>
      <c r="F49" s="60">
        <v>21</v>
      </c>
    </row>
    <row r="50" spans="1:6" x14ac:dyDescent="0.3">
      <c r="A50" s="8" t="s">
        <v>107</v>
      </c>
      <c r="B50" s="1">
        <v>26</v>
      </c>
      <c r="C50" s="7">
        <v>0.24299065420560748</v>
      </c>
      <c r="E50" s="58" t="s">
        <v>90</v>
      </c>
      <c r="F50" s="60">
        <v>19.77</v>
      </c>
    </row>
    <row r="51" spans="1:6" x14ac:dyDescent="0.3">
      <c r="A51" s="8" t="s">
        <v>23</v>
      </c>
      <c r="B51" s="1">
        <v>113</v>
      </c>
      <c r="C51" s="7">
        <v>0.21361058601134217</v>
      </c>
      <c r="E51" s="58" t="s">
        <v>13</v>
      </c>
      <c r="F51" s="60">
        <v>19</v>
      </c>
    </row>
    <row r="52" spans="1:6" x14ac:dyDescent="0.3">
      <c r="A52" s="8" t="s">
        <v>62</v>
      </c>
      <c r="B52" s="1">
        <v>94</v>
      </c>
      <c r="C52" s="7">
        <v>0.1891348088531187</v>
      </c>
      <c r="E52" s="58" t="s">
        <v>24</v>
      </c>
      <c r="F52" s="60">
        <v>19</v>
      </c>
    </row>
    <row r="53" spans="1:6" x14ac:dyDescent="0.3">
      <c r="A53" s="8" t="s">
        <v>79</v>
      </c>
      <c r="B53" s="1">
        <v>86</v>
      </c>
      <c r="C53" s="7">
        <v>0.14904679376083188</v>
      </c>
      <c r="E53" s="58" t="s">
        <v>115</v>
      </c>
      <c r="F53" s="60">
        <v>16</v>
      </c>
    </row>
    <row r="54" spans="1:6" x14ac:dyDescent="0.3">
      <c r="A54" s="8" t="s">
        <v>17</v>
      </c>
      <c r="B54" s="1">
        <v>68</v>
      </c>
      <c r="C54" s="7">
        <v>0.12592592592592591</v>
      </c>
      <c r="E54" s="61" t="s">
        <v>63</v>
      </c>
      <c r="F54" s="60">
        <v>16</v>
      </c>
    </row>
    <row r="55" spans="1:6" x14ac:dyDescent="0.3">
      <c r="A55" s="8" t="s">
        <v>115</v>
      </c>
      <c r="B55" s="1">
        <v>16</v>
      </c>
      <c r="C55" s="7">
        <v>0.11851851851851852</v>
      </c>
      <c r="E55" s="61" t="s">
        <v>82</v>
      </c>
      <c r="F55" s="60">
        <v>15</v>
      </c>
    </row>
    <row r="56" spans="1:6" x14ac:dyDescent="0.3">
      <c r="A56" s="8" t="s">
        <v>19</v>
      </c>
      <c r="B56" s="1">
        <v>98</v>
      </c>
      <c r="C56" s="7">
        <v>0.11556603773584906</v>
      </c>
      <c r="E56" s="61" t="s">
        <v>15</v>
      </c>
      <c r="F56" s="60">
        <v>13</v>
      </c>
    </row>
    <row r="57" spans="1:6" x14ac:dyDescent="0.3">
      <c r="A57" s="8" t="s">
        <v>40</v>
      </c>
      <c r="B57" s="1">
        <v>7.29</v>
      </c>
      <c r="C57" s="7">
        <v>7.8387096774193546E-2</v>
      </c>
      <c r="E57" s="58" t="s">
        <v>60</v>
      </c>
      <c r="F57" s="60">
        <v>13</v>
      </c>
    </row>
    <row r="58" spans="1:6" x14ac:dyDescent="0.3">
      <c r="A58" s="8" t="s">
        <v>98</v>
      </c>
      <c r="B58" s="1">
        <v>57</v>
      </c>
      <c r="C58" s="7">
        <v>7.5999999999999998E-2</v>
      </c>
      <c r="E58" s="58" t="s">
        <v>18</v>
      </c>
      <c r="F58" s="60">
        <v>11.189</v>
      </c>
    </row>
    <row r="59" spans="1:6" x14ac:dyDescent="0.3">
      <c r="A59" s="8" t="s">
        <v>12</v>
      </c>
      <c r="B59" s="1">
        <v>50</v>
      </c>
      <c r="C59" s="7">
        <v>7.5301204819277115E-2</v>
      </c>
      <c r="E59" s="58" t="s">
        <v>28</v>
      </c>
      <c r="F59" s="60">
        <v>10</v>
      </c>
    </row>
    <row r="60" spans="1:6" x14ac:dyDescent="0.3">
      <c r="A60" s="8" t="s">
        <v>24</v>
      </c>
      <c r="B60" s="1">
        <v>19</v>
      </c>
      <c r="C60" s="7">
        <v>5.7575757575757579E-2</v>
      </c>
      <c r="E60" s="58" t="s">
        <v>42</v>
      </c>
      <c r="F60" s="60">
        <v>9.66</v>
      </c>
    </row>
    <row r="61" spans="1:6" x14ac:dyDescent="0.3">
      <c r="A61" s="8" t="s">
        <v>63</v>
      </c>
      <c r="B61" s="1">
        <v>16</v>
      </c>
      <c r="C61" s="7">
        <v>4.4444444444444446E-2</v>
      </c>
      <c r="E61" s="58" t="s">
        <v>33</v>
      </c>
      <c r="F61" s="60">
        <v>8</v>
      </c>
    </row>
    <row r="62" spans="1:6" x14ac:dyDescent="0.3">
      <c r="A62" s="8" t="s">
        <v>13</v>
      </c>
      <c r="B62" s="1">
        <v>19</v>
      </c>
      <c r="C62" s="7">
        <v>4.042553191489362E-2</v>
      </c>
      <c r="E62" s="58" t="s">
        <v>40</v>
      </c>
      <c r="F62" s="60">
        <v>7.29</v>
      </c>
    </row>
    <row r="63" spans="1:6" x14ac:dyDescent="0.3">
      <c r="A63" s="8" t="s">
        <v>106</v>
      </c>
      <c r="B63" s="1">
        <v>23</v>
      </c>
      <c r="C63" s="7">
        <v>0.04</v>
      </c>
      <c r="E63" s="58" t="s">
        <v>81</v>
      </c>
      <c r="F63" s="60">
        <v>7.0860000000000003</v>
      </c>
    </row>
    <row r="64" spans="1:6" x14ac:dyDescent="0.3">
      <c r="A64" s="8" t="s">
        <v>99</v>
      </c>
      <c r="B64" s="1">
        <v>21</v>
      </c>
      <c r="C64" s="7">
        <v>3.7168141592920353E-2</v>
      </c>
      <c r="E64" s="58" t="s">
        <v>100</v>
      </c>
      <c r="F64" s="60">
        <v>6.07</v>
      </c>
    </row>
    <row r="65" spans="1:6" x14ac:dyDescent="0.3">
      <c r="A65" s="8" t="s">
        <v>58</v>
      </c>
      <c r="B65" s="1">
        <v>39</v>
      </c>
      <c r="C65" s="7">
        <v>2.1666666666666667E-2</v>
      </c>
      <c r="E65" s="58" t="s">
        <v>22</v>
      </c>
      <c r="F65" s="60">
        <v>6</v>
      </c>
    </row>
    <row r="66" spans="1:6" x14ac:dyDescent="0.3">
      <c r="A66" s="8" t="s">
        <v>100</v>
      </c>
      <c r="B66" s="1">
        <v>6.07</v>
      </c>
      <c r="C66" s="7">
        <v>1.6229946524064173E-2</v>
      </c>
      <c r="E66" s="58" t="s">
        <v>56</v>
      </c>
      <c r="F66" s="60">
        <v>5.1100000000000003</v>
      </c>
    </row>
    <row r="67" spans="1:6" x14ac:dyDescent="0.3">
      <c r="A67" s="8" t="s">
        <v>33</v>
      </c>
      <c r="B67" s="1">
        <v>8</v>
      </c>
      <c r="C67" s="7">
        <v>1.2903225806451613E-2</v>
      </c>
      <c r="E67" s="58" t="s">
        <v>80</v>
      </c>
      <c r="F67" s="60">
        <v>4</v>
      </c>
    </row>
    <row r="68" spans="1:6" x14ac:dyDescent="0.3">
      <c r="A68" s="8" t="s">
        <v>22</v>
      </c>
      <c r="B68" s="1">
        <v>6</v>
      </c>
      <c r="C68" s="7">
        <v>1.2096774193548387E-2</v>
      </c>
      <c r="E68" s="58" t="s">
        <v>68</v>
      </c>
      <c r="F68" s="60">
        <v>1</v>
      </c>
    </row>
    <row r="69" spans="1:6" ht="14" thickBot="1" x14ac:dyDescent="0.35">
      <c r="A69" s="8" t="s">
        <v>15</v>
      </c>
      <c r="B69" s="1">
        <v>13</v>
      </c>
      <c r="C69" s="7">
        <v>7.8692493946731241E-3</v>
      </c>
      <c r="E69" s="59" t="s">
        <v>75</v>
      </c>
      <c r="F69" s="60">
        <v>1</v>
      </c>
    </row>
    <row r="70" spans="1:6" ht="14" thickBot="1" x14ac:dyDescent="0.35">
      <c r="A70" s="8" t="s">
        <v>18</v>
      </c>
      <c r="B70" s="1">
        <v>11.189</v>
      </c>
      <c r="C70" s="7">
        <v>5.651010101010101E-3</v>
      </c>
      <c r="E70" s="92" t="s">
        <v>110</v>
      </c>
      <c r="F70" s="93">
        <v>5258.8850000000002</v>
      </c>
    </row>
    <row r="71" spans="1:6" ht="14" thickBot="1" x14ac:dyDescent="0.35">
      <c r="A71" s="8" t="s">
        <v>80</v>
      </c>
      <c r="B71" s="1">
        <v>4</v>
      </c>
      <c r="C71" s="7">
        <v>3.4482758620689655E-3</v>
      </c>
    </row>
    <row r="72" spans="1:6" ht="14" thickBot="1" x14ac:dyDescent="0.35">
      <c r="A72" s="11" t="s">
        <v>110</v>
      </c>
      <c r="B72" s="12">
        <v>5258.8849999999993</v>
      </c>
      <c r="C72" s="13">
        <v>17.096667667247736</v>
      </c>
    </row>
  </sheetData>
  <mergeCells count="2">
    <mergeCell ref="E2:F2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BDD6-8448-4F57-BA2F-5175A4CA03E7}">
  <dimension ref="A1:F120"/>
  <sheetViews>
    <sheetView tabSelected="1" topLeftCell="A60" zoomScale="55" zoomScaleNormal="55" workbookViewId="0">
      <selection activeCell="E120" sqref="E120"/>
    </sheetView>
  </sheetViews>
  <sheetFormatPr baseColWidth="10" defaultRowHeight="13.5" x14ac:dyDescent="0.3"/>
  <cols>
    <col min="1" max="1" width="50.53515625" bestFit="1" customWidth="1"/>
    <col min="2" max="2" width="17" style="19" customWidth="1"/>
    <col min="3" max="3" width="30.15234375" style="19" customWidth="1"/>
    <col min="5" max="5" width="48" customWidth="1"/>
    <col min="6" max="6" width="17" style="19" customWidth="1"/>
    <col min="7" max="7" width="26.84375" bestFit="1" customWidth="1"/>
  </cols>
  <sheetData>
    <row r="1" spans="1:6" ht="14" thickBot="1" x14ac:dyDescent="0.35"/>
    <row r="2" spans="1:6" ht="14" thickBot="1" x14ac:dyDescent="0.35">
      <c r="A2" s="97" t="s">
        <v>117</v>
      </c>
      <c r="B2" s="98"/>
      <c r="C2" s="99"/>
      <c r="E2" s="97" t="s">
        <v>116</v>
      </c>
      <c r="F2" s="99"/>
    </row>
    <row r="3" spans="1:6" ht="14" thickBot="1" x14ac:dyDescent="0.35">
      <c r="A3" s="2" t="s">
        <v>109</v>
      </c>
      <c r="B3" s="28" t="s">
        <v>111</v>
      </c>
      <c r="C3" s="29" t="s">
        <v>112</v>
      </c>
      <c r="E3" s="2" t="s">
        <v>109</v>
      </c>
      <c r="F3" s="20" t="s">
        <v>111</v>
      </c>
    </row>
    <row r="4" spans="1:6" x14ac:dyDescent="0.3">
      <c r="A4" s="5" t="s">
        <v>2</v>
      </c>
      <c r="B4" s="30">
        <v>540</v>
      </c>
      <c r="C4" s="31">
        <v>6.0036768367407252</v>
      </c>
      <c r="E4" s="5" t="s">
        <v>2</v>
      </c>
      <c r="F4" s="21">
        <v>540</v>
      </c>
    </row>
    <row r="5" spans="1:6" x14ac:dyDescent="0.3">
      <c r="A5" s="6" t="s">
        <v>4</v>
      </c>
      <c r="B5" s="32">
        <v>308</v>
      </c>
      <c r="C5" s="33">
        <v>5.1741683464175674</v>
      </c>
      <c r="E5" s="84" t="s">
        <v>8</v>
      </c>
      <c r="F5" s="88">
        <v>149</v>
      </c>
    </row>
    <row r="6" spans="1:6" x14ac:dyDescent="0.3">
      <c r="A6" s="81" t="s">
        <v>101</v>
      </c>
      <c r="B6" s="86">
        <v>110</v>
      </c>
      <c r="C6" s="87">
        <v>2.2000000000000002</v>
      </c>
      <c r="E6" s="14" t="s">
        <v>101</v>
      </c>
      <c r="F6" s="22">
        <v>110</v>
      </c>
    </row>
    <row r="7" spans="1:6" x14ac:dyDescent="0.3">
      <c r="A7" s="81" t="s">
        <v>3</v>
      </c>
      <c r="B7" s="86">
        <v>58</v>
      </c>
      <c r="C7" s="87">
        <v>1.9333333333333333</v>
      </c>
      <c r="E7" s="14" t="s">
        <v>7</v>
      </c>
      <c r="F7" s="22">
        <v>77</v>
      </c>
    </row>
    <row r="8" spans="1:6" x14ac:dyDescent="0.3">
      <c r="A8" s="81" t="s">
        <v>108</v>
      </c>
      <c r="B8" s="86">
        <v>76</v>
      </c>
      <c r="C8" s="87">
        <v>0.51006711409395977</v>
      </c>
      <c r="E8" s="14" t="s">
        <v>108</v>
      </c>
      <c r="F8" s="22">
        <v>76</v>
      </c>
    </row>
    <row r="9" spans="1:6" x14ac:dyDescent="0.3">
      <c r="A9" s="8" t="s">
        <v>52</v>
      </c>
      <c r="B9" s="32">
        <v>33</v>
      </c>
      <c r="C9" s="33">
        <v>0.29729729729729731</v>
      </c>
      <c r="E9" s="14" t="s">
        <v>3</v>
      </c>
      <c r="F9" s="22">
        <v>58</v>
      </c>
    </row>
    <row r="10" spans="1:6" x14ac:dyDescent="0.3">
      <c r="A10" s="8" t="s">
        <v>114</v>
      </c>
      <c r="B10" s="32">
        <v>17</v>
      </c>
      <c r="C10" s="33">
        <v>0.12056737588652482</v>
      </c>
      <c r="E10" s="14" t="s">
        <v>52</v>
      </c>
      <c r="F10" s="22">
        <v>33</v>
      </c>
    </row>
    <row r="11" spans="1:6" x14ac:dyDescent="0.3">
      <c r="A11" s="8" t="s">
        <v>69</v>
      </c>
      <c r="B11" s="32">
        <v>14</v>
      </c>
      <c r="C11" s="33">
        <v>0.11290322580645161</v>
      </c>
      <c r="E11" s="14" t="s">
        <v>114</v>
      </c>
      <c r="F11" s="22">
        <v>17</v>
      </c>
    </row>
    <row r="12" spans="1:6" x14ac:dyDescent="0.3">
      <c r="A12" s="6" t="s">
        <v>5</v>
      </c>
      <c r="B12" s="32">
        <v>232</v>
      </c>
      <c r="C12" s="33">
        <v>0.82950849032315832</v>
      </c>
      <c r="E12" s="14" t="s">
        <v>69</v>
      </c>
      <c r="F12" s="22">
        <v>14</v>
      </c>
    </row>
    <row r="13" spans="1:6" ht="14" thickBot="1" x14ac:dyDescent="0.35">
      <c r="A13" s="81" t="s">
        <v>8</v>
      </c>
      <c r="B13" s="86">
        <v>149</v>
      </c>
      <c r="C13" s="87">
        <v>0.51202749140893467</v>
      </c>
      <c r="E13" s="17" t="s">
        <v>9</v>
      </c>
      <c r="F13" s="23">
        <v>6</v>
      </c>
    </row>
    <row r="14" spans="1:6" x14ac:dyDescent="0.3">
      <c r="A14" s="81" t="s">
        <v>7</v>
      </c>
      <c r="B14" s="86">
        <v>77</v>
      </c>
      <c r="C14" s="87">
        <v>0.250814332247557</v>
      </c>
      <c r="E14" s="16" t="s">
        <v>6</v>
      </c>
      <c r="F14" s="24">
        <v>981.08</v>
      </c>
    </row>
    <row r="15" spans="1:6" ht="14" thickBot="1" x14ac:dyDescent="0.35">
      <c r="A15" s="89" t="s">
        <v>9</v>
      </c>
      <c r="B15" s="90">
        <v>6</v>
      </c>
      <c r="C15" s="91">
        <v>6.6666666666666666E-2</v>
      </c>
      <c r="E15" s="84" t="s">
        <v>46</v>
      </c>
      <c r="F15" s="88">
        <v>120.73</v>
      </c>
    </row>
    <row r="16" spans="1:6" x14ac:dyDescent="0.3">
      <c r="A16" s="5" t="s">
        <v>6</v>
      </c>
      <c r="B16" s="30">
        <v>981.07999999999993</v>
      </c>
      <c r="C16" s="31">
        <v>16.657741173738469</v>
      </c>
      <c r="E16" s="14" t="s">
        <v>11</v>
      </c>
      <c r="F16" s="22">
        <v>106.5</v>
      </c>
    </row>
    <row r="17" spans="1:6" x14ac:dyDescent="0.3">
      <c r="A17" s="6" t="s">
        <v>4</v>
      </c>
      <c r="B17" s="32">
        <v>456.59000000000003</v>
      </c>
      <c r="C17" s="33">
        <v>11.32460730098996</v>
      </c>
      <c r="E17" s="14" t="s">
        <v>20</v>
      </c>
      <c r="F17" s="22">
        <v>85.97</v>
      </c>
    </row>
    <row r="18" spans="1:6" x14ac:dyDescent="0.3">
      <c r="A18" s="81" t="s">
        <v>46</v>
      </c>
      <c r="B18" s="86">
        <v>120.73</v>
      </c>
      <c r="C18" s="87">
        <v>4.4714814814814821</v>
      </c>
      <c r="E18" s="14" t="s">
        <v>93</v>
      </c>
      <c r="F18" s="22">
        <v>82.42</v>
      </c>
    </row>
    <row r="19" spans="1:6" x14ac:dyDescent="0.3">
      <c r="A19" s="81" t="s">
        <v>72</v>
      </c>
      <c r="B19" s="86">
        <v>20.46</v>
      </c>
      <c r="C19" s="87">
        <v>2.922857142857143</v>
      </c>
      <c r="E19" s="14" t="s">
        <v>44</v>
      </c>
      <c r="F19" s="22">
        <v>76.16</v>
      </c>
    </row>
    <row r="20" spans="1:6" x14ac:dyDescent="0.3">
      <c r="A20" s="81" t="s">
        <v>88</v>
      </c>
      <c r="B20" s="86">
        <v>64.05</v>
      </c>
      <c r="C20" s="87">
        <v>1.0166666666666666</v>
      </c>
      <c r="E20" s="14" t="s">
        <v>61</v>
      </c>
      <c r="F20" s="22">
        <v>68.55</v>
      </c>
    </row>
    <row r="21" spans="1:6" x14ac:dyDescent="0.3">
      <c r="A21" s="8" t="s">
        <v>92</v>
      </c>
      <c r="B21" s="32">
        <v>19.77</v>
      </c>
      <c r="C21" s="33">
        <v>0.73222222222222222</v>
      </c>
      <c r="E21" s="14" t="s">
        <v>88</v>
      </c>
      <c r="F21" s="22">
        <v>64.05</v>
      </c>
    </row>
    <row r="22" spans="1:6" x14ac:dyDescent="0.3">
      <c r="A22" s="8" t="s">
        <v>37</v>
      </c>
      <c r="B22" s="32">
        <v>26.69</v>
      </c>
      <c r="C22" s="33">
        <v>0.53380000000000005</v>
      </c>
      <c r="E22" s="14" t="s">
        <v>39</v>
      </c>
      <c r="F22" s="22">
        <v>44.07</v>
      </c>
    </row>
    <row r="23" spans="1:6" x14ac:dyDescent="0.3">
      <c r="A23" s="8" t="s">
        <v>38</v>
      </c>
      <c r="B23" s="32">
        <v>18.39</v>
      </c>
      <c r="C23" s="33">
        <v>0.51083333333333336</v>
      </c>
      <c r="E23" s="14" t="s">
        <v>105</v>
      </c>
      <c r="F23" s="22">
        <v>36.74</v>
      </c>
    </row>
    <row r="24" spans="1:6" x14ac:dyDescent="0.3">
      <c r="A24" s="8" t="s">
        <v>39</v>
      </c>
      <c r="B24" s="32">
        <v>44.07</v>
      </c>
      <c r="C24" s="33">
        <v>0.28250000000000003</v>
      </c>
      <c r="E24" s="14" t="s">
        <v>30</v>
      </c>
      <c r="F24" s="22">
        <v>28.06</v>
      </c>
    </row>
    <row r="25" spans="1:6" x14ac:dyDescent="0.3">
      <c r="A25" s="8" t="s">
        <v>83</v>
      </c>
      <c r="B25" s="32">
        <v>7.51</v>
      </c>
      <c r="C25" s="33">
        <v>0.27814814814814814</v>
      </c>
      <c r="E25" s="14" t="s">
        <v>37</v>
      </c>
      <c r="F25" s="22">
        <v>26.69</v>
      </c>
    </row>
    <row r="26" spans="1:6" x14ac:dyDescent="0.3">
      <c r="A26" s="8" t="s">
        <v>44</v>
      </c>
      <c r="B26" s="32">
        <v>76.16</v>
      </c>
      <c r="C26" s="33">
        <v>0.1826378896882494</v>
      </c>
      <c r="E26" s="14" t="s">
        <v>49</v>
      </c>
      <c r="F26" s="22">
        <v>25.6</v>
      </c>
    </row>
    <row r="27" spans="1:6" x14ac:dyDescent="0.3">
      <c r="A27" s="8" t="s">
        <v>49</v>
      </c>
      <c r="B27" s="32">
        <v>25.6</v>
      </c>
      <c r="C27" s="33">
        <v>0.14222222222222222</v>
      </c>
      <c r="E27" s="14" t="s">
        <v>95</v>
      </c>
      <c r="F27" s="22">
        <v>24.42</v>
      </c>
    </row>
    <row r="28" spans="1:6" x14ac:dyDescent="0.3">
      <c r="A28" s="8" t="s">
        <v>74</v>
      </c>
      <c r="B28" s="32">
        <v>12.56</v>
      </c>
      <c r="C28" s="33">
        <v>8.3178807947019873E-2</v>
      </c>
      <c r="E28" s="14" t="s">
        <v>53</v>
      </c>
      <c r="F28" s="22">
        <v>22.53</v>
      </c>
    </row>
    <row r="29" spans="1:6" x14ac:dyDescent="0.3">
      <c r="A29" s="8" t="s">
        <v>87</v>
      </c>
      <c r="B29" s="32">
        <v>6.55</v>
      </c>
      <c r="C29" s="33">
        <v>6.7525773195876285E-2</v>
      </c>
      <c r="E29" s="14" t="s">
        <v>72</v>
      </c>
      <c r="F29" s="22">
        <v>20.46</v>
      </c>
    </row>
    <row r="30" spans="1:6" x14ac:dyDescent="0.3">
      <c r="A30" s="8" t="s">
        <v>45</v>
      </c>
      <c r="B30" s="32">
        <v>3.9</v>
      </c>
      <c r="C30" s="33">
        <v>4.9999999999999996E-2</v>
      </c>
      <c r="E30" s="14" t="s">
        <v>92</v>
      </c>
      <c r="F30" s="22">
        <v>19.77</v>
      </c>
    </row>
    <row r="31" spans="1:6" x14ac:dyDescent="0.3">
      <c r="A31" s="8" t="s">
        <v>66</v>
      </c>
      <c r="B31" s="32">
        <v>6.41</v>
      </c>
      <c r="C31" s="33">
        <v>2.9403669724770643E-2</v>
      </c>
      <c r="E31" s="14" t="s">
        <v>10</v>
      </c>
      <c r="F31" s="22">
        <v>19.149999999999999</v>
      </c>
    </row>
    <row r="32" spans="1:6" x14ac:dyDescent="0.3">
      <c r="A32" s="8" t="s">
        <v>73</v>
      </c>
      <c r="B32" s="32">
        <v>3.74</v>
      </c>
      <c r="C32" s="33">
        <v>2.112994350282486E-2</v>
      </c>
      <c r="E32" s="6" t="s">
        <v>38</v>
      </c>
      <c r="F32" s="25">
        <v>18.39</v>
      </c>
    </row>
    <row r="33" spans="1:6" x14ac:dyDescent="0.3">
      <c r="A33" s="8" t="s">
        <v>71</v>
      </c>
      <c r="B33" s="32">
        <v>0</v>
      </c>
      <c r="C33" s="33">
        <v>0</v>
      </c>
      <c r="E33" s="6" t="s">
        <v>21</v>
      </c>
      <c r="F33" s="25">
        <v>15.07</v>
      </c>
    </row>
    <row r="34" spans="1:6" x14ac:dyDescent="0.3">
      <c r="A34" s="8" t="s">
        <v>84</v>
      </c>
      <c r="B34" s="32">
        <v>0</v>
      </c>
      <c r="C34" s="33">
        <v>0</v>
      </c>
      <c r="E34" s="6" t="s">
        <v>29</v>
      </c>
      <c r="F34" s="25">
        <v>14.42</v>
      </c>
    </row>
    <row r="35" spans="1:6" x14ac:dyDescent="0.3">
      <c r="A35" s="8" t="s">
        <v>85</v>
      </c>
      <c r="B35" s="32">
        <v>0</v>
      </c>
      <c r="C35" s="33">
        <v>0</v>
      </c>
      <c r="E35" s="6" t="s">
        <v>31</v>
      </c>
      <c r="F35" s="25">
        <v>13.45</v>
      </c>
    </row>
    <row r="36" spans="1:6" x14ac:dyDescent="0.3">
      <c r="A36" s="8" t="s">
        <v>86</v>
      </c>
      <c r="B36" s="32">
        <v>0</v>
      </c>
      <c r="C36" s="33">
        <v>0</v>
      </c>
      <c r="E36" s="6" t="s">
        <v>74</v>
      </c>
      <c r="F36" s="25">
        <v>12.56</v>
      </c>
    </row>
    <row r="37" spans="1:6" x14ac:dyDescent="0.3">
      <c r="A37" s="8" t="s">
        <v>70</v>
      </c>
      <c r="B37" s="32">
        <v>0</v>
      </c>
      <c r="C37" s="33">
        <v>0</v>
      </c>
      <c r="E37" s="6" t="s">
        <v>83</v>
      </c>
      <c r="F37" s="25">
        <v>7.51</v>
      </c>
    </row>
    <row r="38" spans="1:6" x14ac:dyDescent="0.3">
      <c r="A38" s="6" t="s">
        <v>5</v>
      </c>
      <c r="B38" s="32">
        <v>524.49</v>
      </c>
      <c r="C38" s="33">
        <v>5.3331338727485109</v>
      </c>
      <c r="E38" s="6" t="s">
        <v>64</v>
      </c>
      <c r="F38" s="25">
        <v>7.21</v>
      </c>
    </row>
    <row r="39" spans="1:6" x14ac:dyDescent="0.3">
      <c r="A39" s="81" t="s">
        <v>11</v>
      </c>
      <c r="B39" s="86">
        <v>106.5</v>
      </c>
      <c r="C39" s="87">
        <v>1.9722222222222223</v>
      </c>
      <c r="E39" s="6" t="s">
        <v>87</v>
      </c>
      <c r="F39" s="25">
        <v>6.55</v>
      </c>
    </row>
    <row r="40" spans="1:6" x14ac:dyDescent="0.3">
      <c r="A40" s="81" t="s">
        <v>20</v>
      </c>
      <c r="B40" s="86">
        <v>85.97</v>
      </c>
      <c r="C40" s="87">
        <v>0.62297101449275361</v>
      </c>
      <c r="E40" s="6" t="s">
        <v>66</v>
      </c>
      <c r="F40" s="25">
        <v>6.41</v>
      </c>
    </row>
    <row r="41" spans="1:6" x14ac:dyDescent="0.3">
      <c r="A41" s="81" t="s">
        <v>10</v>
      </c>
      <c r="B41" s="86">
        <v>19.149999999999999</v>
      </c>
      <c r="C41" s="87">
        <v>0.59843749999999996</v>
      </c>
      <c r="E41" s="6" t="s">
        <v>45</v>
      </c>
      <c r="F41" s="25">
        <v>3.9</v>
      </c>
    </row>
    <row r="42" spans="1:6" x14ac:dyDescent="0.3">
      <c r="A42" s="8" t="s">
        <v>61</v>
      </c>
      <c r="B42" s="32">
        <v>68.55</v>
      </c>
      <c r="C42" s="33">
        <v>0.49316546762589925</v>
      </c>
      <c r="E42" s="6" t="s">
        <v>73</v>
      </c>
      <c r="F42" s="25">
        <v>3.74</v>
      </c>
    </row>
    <row r="43" spans="1:6" x14ac:dyDescent="0.3">
      <c r="A43" s="8" t="s">
        <v>31</v>
      </c>
      <c r="B43" s="32">
        <v>13.45</v>
      </c>
      <c r="C43" s="33">
        <v>0.34487179487179487</v>
      </c>
      <c r="E43" s="6" t="s">
        <v>85</v>
      </c>
      <c r="F43" s="25">
        <v>0</v>
      </c>
    </row>
    <row r="44" spans="1:6" x14ac:dyDescent="0.3">
      <c r="A44" s="8" t="s">
        <v>29</v>
      </c>
      <c r="B44" s="32">
        <v>14.42</v>
      </c>
      <c r="C44" s="33">
        <v>0.28839999999999999</v>
      </c>
      <c r="E44" s="6" t="s">
        <v>84</v>
      </c>
      <c r="F44" s="25">
        <v>0</v>
      </c>
    </row>
    <row r="45" spans="1:6" x14ac:dyDescent="0.3">
      <c r="A45" s="8" t="s">
        <v>105</v>
      </c>
      <c r="B45" s="32">
        <v>36.74</v>
      </c>
      <c r="C45" s="33">
        <v>0.26056737588652484</v>
      </c>
      <c r="E45" s="6" t="s">
        <v>71</v>
      </c>
      <c r="F45" s="25">
        <v>0</v>
      </c>
    </row>
    <row r="46" spans="1:6" x14ac:dyDescent="0.3">
      <c r="A46" s="8" t="s">
        <v>30</v>
      </c>
      <c r="B46" s="32">
        <v>28.06</v>
      </c>
      <c r="C46" s="33">
        <v>0.23579831932773107</v>
      </c>
      <c r="E46" s="6" t="s">
        <v>86</v>
      </c>
      <c r="F46" s="25">
        <v>0</v>
      </c>
    </row>
    <row r="47" spans="1:6" ht="14" thickBot="1" x14ac:dyDescent="0.35">
      <c r="A47" s="8" t="s">
        <v>93</v>
      </c>
      <c r="B47" s="32">
        <v>82.42</v>
      </c>
      <c r="C47" s="33">
        <v>0.20200980392156864</v>
      </c>
      <c r="E47" s="15" t="s">
        <v>70</v>
      </c>
      <c r="F47" s="26">
        <v>0</v>
      </c>
    </row>
    <row r="48" spans="1:6" x14ac:dyDescent="0.3">
      <c r="A48" s="8" t="s">
        <v>95</v>
      </c>
      <c r="B48" s="32">
        <v>24.42</v>
      </c>
      <c r="C48" s="33">
        <v>0.14034482758620689</v>
      </c>
      <c r="E48" s="5" t="s">
        <v>0</v>
      </c>
      <c r="F48" s="21">
        <v>5258.8850000000002</v>
      </c>
    </row>
    <row r="49" spans="1:6" x14ac:dyDescent="0.3">
      <c r="A49" s="8" t="s">
        <v>21</v>
      </c>
      <c r="B49" s="32">
        <v>15.07</v>
      </c>
      <c r="C49" s="33">
        <v>0.11080882352941177</v>
      </c>
      <c r="E49" s="84" t="s">
        <v>96</v>
      </c>
      <c r="F49" s="88">
        <v>638</v>
      </c>
    </row>
    <row r="50" spans="1:6" x14ac:dyDescent="0.3">
      <c r="A50" s="8" t="s">
        <v>53</v>
      </c>
      <c r="B50" s="32">
        <v>22.53</v>
      </c>
      <c r="C50" s="33">
        <v>5.5767326732673268E-2</v>
      </c>
      <c r="E50" s="14" t="s">
        <v>76</v>
      </c>
      <c r="F50" s="22">
        <v>580</v>
      </c>
    </row>
    <row r="51" spans="1:6" ht="14" thickBot="1" x14ac:dyDescent="0.35">
      <c r="A51" s="9" t="s">
        <v>64</v>
      </c>
      <c r="B51" s="34">
        <v>7.21</v>
      </c>
      <c r="C51" s="35">
        <v>7.7693965517241382E-3</v>
      </c>
      <c r="E51" s="14" t="s">
        <v>16</v>
      </c>
      <c r="F51" s="22">
        <v>494</v>
      </c>
    </row>
    <row r="52" spans="1:6" x14ac:dyDescent="0.3">
      <c r="A52" s="5" t="s">
        <v>0</v>
      </c>
      <c r="B52" s="30">
        <v>5258.8849999999993</v>
      </c>
      <c r="C52" s="31">
        <v>17.096667667247736</v>
      </c>
      <c r="E52" s="14" t="s">
        <v>34</v>
      </c>
      <c r="F52" s="22">
        <v>383</v>
      </c>
    </row>
    <row r="53" spans="1:6" x14ac:dyDescent="0.3">
      <c r="A53" s="6" t="s">
        <v>4</v>
      </c>
      <c r="B53" s="32">
        <v>2468.1759999999999</v>
      </c>
      <c r="C53" s="33">
        <v>11.143460378771936</v>
      </c>
      <c r="E53" s="14" t="s">
        <v>14</v>
      </c>
      <c r="F53" s="22">
        <v>204</v>
      </c>
    </row>
    <row r="54" spans="1:6" x14ac:dyDescent="0.3">
      <c r="A54" s="81" t="s">
        <v>76</v>
      </c>
      <c r="B54" s="86">
        <v>580</v>
      </c>
      <c r="C54" s="87">
        <v>2.1481481481481484</v>
      </c>
      <c r="E54" s="14" t="s">
        <v>32</v>
      </c>
      <c r="F54" s="22">
        <v>198</v>
      </c>
    </row>
    <row r="55" spans="1:6" x14ac:dyDescent="0.3">
      <c r="A55" s="81" t="s">
        <v>34</v>
      </c>
      <c r="B55" s="86">
        <v>383</v>
      </c>
      <c r="C55" s="87">
        <v>1.1467065868263473</v>
      </c>
      <c r="E55" s="14" t="s">
        <v>41</v>
      </c>
      <c r="F55" s="22">
        <v>166</v>
      </c>
    </row>
    <row r="56" spans="1:6" x14ac:dyDescent="0.3">
      <c r="A56" s="81" t="s">
        <v>67</v>
      </c>
      <c r="B56" s="86">
        <v>124</v>
      </c>
      <c r="C56" s="87">
        <v>0.60194174757281549</v>
      </c>
      <c r="E56" s="14" t="s">
        <v>113</v>
      </c>
      <c r="F56" s="22">
        <v>138.19</v>
      </c>
    </row>
    <row r="57" spans="1:6" x14ac:dyDescent="0.3">
      <c r="A57" s="8" t="s">
        <v>27</v>
      </c>
      <c r="B57" s="32">
        <v>78</v>
      </c>
      <c r="C57" s="33">
        <v>0.58321678321678316</v>
      </c>
      <c r="E57" s="14" t="s">
        <v>67</v>
      </c>
      <c r="F57" s="22">
        <v>124</v>
      </c>
    </row>
    <row r="58" spans="1:6" x14ac:dyDescent="0.3">
      <c r="A58" s="8" t="s">
        <v>65</v>
      </c>
      <c r="B58" s="32">
        <v>58</v>
      </c>
      <c r="C58" s="33">
        <v>0.5178571428571429</v>
      </c>
      <c r="E58" s="14" t="s">
        <v>102</v>
      </c>
      <c r="F58" s="22">
        <v>113</v>
      </c>
    </row>
    <row r="59" spans="1:6" x14ac:dyDescent="0.3">
      <c r="A59" s="8" t="s">
        <v>28</v>
      </c>
      <c r="B59" s="32">
        <v>10</v>
      </c>
      <c r="C59" s="33">
        <v>0.5</v>
      </c>
      <c r="E59" s="14" t="s">
        <v>23</v>
      </c>
      <c r="F59" s="22">
        <v>113</v>
      </c>
    </row>
    <row r="60" spans="1:6" x14ac:dyDescent="0.3">
      <c r="A60" s="8" t="s">
        <v>77</v>
      </c>
      <c r="B60" s="32">
        <v>106</v>
      </c>
      <c r="C60" s="33">
        <v>0.49532710280373832</v>
      </c>
      <c r="E60" s="14" t="s">
        <v>77</v>
      </c>
      <c r="F60" s="22">
        <v>106</v>
      </c>
    </row>
    <row r="61" spans="1:6" x14ac:dyDescent="0.3">
      <c r="A61" s="8" t="s">
        <v>91</v>
      </c>
      <c r="B61" s="32">
        <v>57</v>
      </c>
      <c r="C61" s="33">
        <v>0.47499999999999998</v>
      </c>
      <c r="E61" s="14" t="s">
        <v>19</v>
      </c>
      <c r="F61" s="22">
        <v>98</v>
      </c>
    </row>
    <row r="62" spans="1:6" x14ac:dyDescent="0.3">
      <c r="A62" s="8" t="s">
        <v>59</v>
      </c>
      <c r="B62" s="32">
        <v>56</v>
      </c>
      <c r="C62" s="33">
        <v>0.4148148148148148</v>
      </c>
      <c r="E62" s="14" t="s">
        <v>35</v>
      </c>
      <c r="F62" s="22">
        <v>95</v>
      </c>
    </row>
    <row r="63" spans="1:6" x14ac:dyDescent="0.3">
      <c r="A63" s="8" t="s">
        <v>103</v>
      </c>
      <c r="B63" s="32">
        <v>39</v>
      </c>
      <c r="C63" s="33">
        <v>0.38613861386138615</v>
      </c>
      <c r="E63" s="14" t="s">
        <v>62</v>
      </c>
      <c r="F63" s="22">
        <v>94</v>
      </c>
    </row>
    <row r="64" spans="1:6" x14ac:dyDescent="0.3">
      <c r="A64" s="8" t="s">
        <v>35</v>
      </c>
      <c r="B64" s="32">
        <v>95</v>
      </c>
      <c r="C64" s="33">
        <v>0.36259541984732824</v>
      </c>
      <c r="E64" s="14" t="s">
        <v>97</v>
      </c>
      <c r="F64" s="22">
        <v>87.39</v>
      </c>
    </row>
    <row r="65" spans="1:6" x14ac:dyDescent="0.3">
      <c r="A65" s="8" t="s">
        <v>94</v>
      </c>
      <c r="B65" s="32">
        <v>22.08</v>
      </c>
      <c r="C65" s="33">
        <v>0.34499999999999997</v>
      </c>
      <c r="E65" s="6" t="s">
        <v>79</v>
      </c>
      <c r="F65" s="25">
        <v>86</v>
      </c>
    </row>
    <row r="66" spans="1:6" x14ac:dyDescent="0.3">
      <c r="A66" s="8" t="s">
        <v>47</v>
      </c>
      <c r="B66" s="32">
        <v>81</v>
      </c>
      <c r="C66" s="33">
        <v>0.34468085106382979</v>
      </c>
      <c r="E66" s="6" t="s">
        <v>47</v>
      </c>
      <c r="F66" s="25">
        <v>81</v>
      </c>
    </row>
    <row r="67" spans="1:6" x14ac:dyDescent="0.3">
      <c r="A67" s="8" t="s">
        <v>102</v>
      </c>
      <c r="B67" s="32">
        <v>113</v>
      </c>
      <c r="C67" s="33">
        <v>0.26777251184834122</v>
      </c>
      <c r="E67" s="6" t="s">
        <v>27</v>
      </c>
      <c r="F67" s="25">
        <v>78</v>
      </c>
    </row>
    <row r="68" spans="1:6" x14ac:dyDescent="0.3">
      <c r="A68" s="8" t="s">
        <v>43</v>
      </c>
      <c r="B68" s="32">
        <v>64</v>
      </c>
      <c r="C68" s="33">
        <v>0.25806451612903225</v>
      </c>
      <c r="E68" s="6" t="s">
        <v>57</v>
      </c>
      <c r="F68" s="25">
        <v>76</v>
      </c>
    </row>
    <row r="69" spans="1:6" x14ac:dyDescent="0.3">
      <c r="A69" s="8" t="s">
        <v>1</v>
      </c>
      <c r="B69" s="32">
        <v>45</v>
      </c>
      <c r="C69" s="33">
        <v>0.24324324324324326</v>
      </c>
      <c r="E69" s="6" t="s">
        <v>17</v>
      </c>
      <c r="F69" s="25">
        <v>68</v>
      </c>
    </row>
    <row r="70" spans="1:6" x14ac:dyDescent="0.3">
      <c r="A70" s="8" t="s">
        <v>104</v>
      </c>
      <c r="B70" s="32">
        <v>62.47</v>
      </c>
      <c r="C70" s="33">
        <v>0.23934865900383143</v>
      </c>
      <c r="E70" s="6" t="s">
        <v>25</v>
      </c>
      <c r="F70" s="25">
        <v>64.58</v>
      </c>
    </row>
    <row r="71" spans="1:6" x14ac:dyDescent="0.3">
      <c r="A71" s="8" t="s">
        <v>48</v>
      </c>
      <c r="B71" s="32">
        <v>36</v>
      </c>
      <c r="C71" s="33">
        <v>0.21818181818181817</v>
      </c>
      <c r="E71" s="6" t="s">
        <v>43</v>
      </c>
      <c r="F71" s="25">
        <v>64</v>
      </c>
    </row>
    <row r="72" spans="1:6" x14ac:dyDescent="0.3">
      <c r="A72" s="8" t="s">
        <v>51</v>
      </c>
      <c r="B72" s="32">
        <v>63</v>
      </c>
      <c r="C72" s="33">
        <v>0.20588235294117646</v>
      </c>
      <c r="E72" s="6" t="s">
        <v>51</v>
      </c>
      <c r="F72" s="25">
        <v>63</v>
      </c>
    </row>
    <row r="73" spans="1:6" x14ac:dyDescent="0.3">
      <c r="A73" s="8" t="s">
        <v>50</v>
      </c>
      <c r="B73" s="32">
        <v>46</v>
      </c>
      <c r="C73" s="33">
        <v>0.2</v>
      </c>
      <c r="E73" s="6" t="s">
        <v>104</v>
      </c>
      <c r="F73" s="25">
        <v>62.47</v>
      </c>
    </row>
    <row r="74" spans="1:6" x14ac:dyDescent="0.3">
      <c r="A74" s="8" t="s">
        <v>26</v>
      </c>
      <c r="B74" s="32">
        <v>47</v>
      </c>
      <c r="C74" s="33">
        <v>0.17216117216117216</v>
      </c>
      <c r="E74" s="6" t="s">
        <v>65</v>
      </c>
      <c r="F74" s="25">
        <v>58</v>
      </c>
    </row>
    <row r="75" spans="1:6" x14ac:dyDescent="0.3">
      <c r="A75" s="8" t="s">
        <v>54</v>
      </c>
      <c r="B75" s="32">
        <v>31</v>
      </c>
      <c r="C75" s="33">
        <v>0.14622641509433962</v>
      </c>
      <c r="E75" s="6" t="s">
        <v>98</v>
      </c>
      <c r="F75" s="25">
        <v>57</v>
      </c>
    </row>
    <row r="76" spans="1:6" x14ac:dyDescent="0.3">
      <c r="A76" s="8" t="s">
        <v>57</v>
      </c>
      <c r="B76" s="32">
        <v>76</v>
      </c>
      <c r="C76" s="33">
        <v>0.12101910828025478</v>
      </c>
      <c r="E76" s="6" t="s">
        <v>91</v>
      </c>
      <c r="F76" s="25">
        <v>57</v>
      </c>
    </row>
    <row r="77" spans="1:6" x14ac:dyDescent="0.3">
      <c r="A77" s="8" t="s">
        <v>55</v>
      </c>
      <c r="B77" s="32">
        <v>24</v>
      </c>
      <c r="C77" s="33">
        <v>0.11428571428571428</v>
      </c>
      <c r="E77" s="6" t="s">
        <v>59</v>
      </c>
      <c r="F77" s="25">
        <v>56</v>
      </c>
    </row>
    <row r="78" spans="1:6" x14ac:dyDescent="0.3">
      <c r="A78" s="8" t="s">
        <v>89</v>
      </c>
      <c r="B78" s="32">
        <v>36</v>
      </c>
      <c r="C78" s="33">
        <v>0.1125</v>
      </c>
      <c r="E78" s="6" t="s">
        <v>12</v>
      </c>
      <c r="F78" s="25">
        <v>50</v>
      </c>
    </row>
    <row r="79" spans="1:6" x14ac:dyDescent="0.3">
      <c r="A79" s="8" t="s">
        <v>36</v>
      </c>
      <c r="B79" s="32">
        <v>39</v>
      </c>
      <c r="C79" s="33">
        <v>0.10051546391752578</v>
      </c>
      <c r="E79" s="6" t="s">
        <v>26</v>
      </c>
      <c r="F79" s="25">
        <v>47</v>
      </c>
    </row>
    <row r="80" spans="1:6" x14ac:dyDescent="0.3">
      <c r="A80" s="8" t="s">
        <v>60</v>
      </c>
      <c r="B80" s="32">
        <v>13</v>
      </c>
      <c r="C80" s="33">
        <v>9.5588235294117641E-2</v>
      </c>
      <c r="E80" s="6" t="s">
        <v>50</v>
      </c>
      <c r="F80" s="25">
        <v>46</v>
      </c>
    </row>
    <row r="81" spans="1:6" x14ac:dyDescent="0.3">
      <c r="A81" s="8" t="s">
        <v>90</v>
      </c>
      <c r="B81" s="32">
        <v>19.77</v>
      </c>
      <c r="C81" s="33">
        <v>8.4127659574468078E-2</v>
      </c>
      <c r="E81" s="6" t="s">
        <v>1</v>
      </c>
      <c r="F81" s="25">
        <v>45</v>
      </c>
    </row>
    <row r="82" spans="1:6" x14ac:dyDescent="0.3">
      <c r="A82" s="8" t="s">
        <v>82</v>
      </c>
      <c r="B82" s="32">
        <v>15</v>
      </c>
      <c r="C82" s="33">
        <v>7.3529411764705885E-2</v>
      </c>
      <c r="E82" s="6" t="s">
        <v>36</v>
      </c>
      <c r="F82" s="25">
        <v>39</v>
      </c>
    </row>
    <row r="83" spans="1:6" x14ac:dyDescent="0.3">
      <c r="A83" s="8" t="s">
        <v>78</v>
      </c>
      <c r="B83" s="32">
        <v>25</v>
      </c>
      <c r="C83" s="33">
        <v>6.8870523415977963E-2</v>
      </c>
      <c r="E83" s="6" t="s">
        <v>58</v>
      </c>
      <c r="F83" s="25">
        <v>39</v>
      </c>
    </row>
    <row r="84" spans="1:6" x14ac:dyDescent="0.3">
      <c r="A84" s="8" t="s">
        <v>42</v>
      </c>
      <c r="B84" s="32">
        <v>9.66</v>
      </c>
      <c r="C84" s="33">
        <v>5.0842105263157897E-2</v>
      </c>
      <c r="E84" s="6" t="s">
        <v>103</v>
      </c>
      <c r="F84" s="25">
        <v>39</v>
      </c>
    </row>
    <row r="85" spans="1:6" x14ac:dyDescent="0.3">
      <c r="A85" s="8" t="s">
        <v>81</v>
      </c>
      <c r="B85" s="32">
        <v>7.0860000000000003</v>
      </c>
      <c r="C85" s="33">
        <v>2.1537993920972644E-2</v>
      </c>
      <c r="E85" s="6" t="s">
        <v>89</v>
      </c>
      <c r="F85" s="25">
        <v>36</v>
      </c>
    </row>
    <row r="86" spans="1:6" x14ac:dyDescent="0.3">
      <c r="A86" s="8" t="s">
        <v>56</v>
      </c>
      <c r="B86" s="32">
        <v>5.1100000000000003</v>
      </c>
      <c r="C86" s="33">
        <v>1.7560137457044673E-2</v>
      </c>
      <c r="E86" s="6" t="s">
        <v>48</v>
      </c>
      <c r="F86" s="25">
        <v>36</v>
      </c>
    </row>
    <row r="87" spans="1:6" x14ac:dyDescent="0.3">
      <c r="A87" s="8" t="s">
        <v>75</v>
      </c>
      <c r="B87" s="32">
        <v>1</v>
      </c>
      <c r="C87" s="33">
        <v>7.5187969924812026E-3</v>
      </c>
      <c r="E87" s="6" t="s">
        <v>54</v>
      </c>
      <c r="F87" s="25">
        <v>31</v>
      </c>
    </row>
    <row r="88" spans="1:6" x14ac:dyDescent="0.3">
      <c r="A88" s="8" t="s">
        <v>68</v>
      </c>
      <c r="B88" s="32">
        <v>1</v>
      </c>
      <c r="C88" s="33">
        <v>3.2573289902280132E-3</v>
      </c>
      <c r="E88" s="6" t="s">
        <v>107</v>
      </c>
      <c r="F88" s="25">
        <v>26</v>
      </c>
    </row>
    <row r="89" spans="1:6" x14ac:dyDescent="0.3">
      <c r="A89" s="6" t="s">
        <v>5</v>
      </c>
      <c r="B89" s="32">
        <v>2790.7089999999998</v>
      </c>
      <c r="C89" s="33">
        <v>5.9532072884758023</v>
      </c>
      <c r="E89" s="6" t="s">
        <v>78</v>
      </c>
      <c r="F89" s="25">
        <v>25</v>
      </c>
    </row>
    <row r="90" spans="1:6" x14ac:dyDescent="0.3">
      <c r="A90" s="81" t="s">
        <v>96</v>
      </c>
      <c r="B90" s="86">
        <v>638</v>
      </c>
      <c r="C90" s="87">
        <v>1.2509803921568627</v>
      </c>
      <c r="E90" s="6" t="s">
        <v>55</v>
      </c>
      <c r="F90" s="25">
        <v>24</v>
      </c>
    </row>
    <row r="91" spans="1:6" x14ac:dyDescent="0.3">
      <c r="A91" s="81" t="s">
        <v>16</v>
      </c>
      <c r="B91" s="86">
        <v>494</v>
      </c>
      <c r="C91" s="87">
        <v>0.57777777777777772</v>
      </c>
      <c r="E91" s="6" t="s">
        <v>106</v>
      </c>
      <c r="F91" s="25">
        <v>23</v>
      </c>
    </row>
    <row r="92" spans="1:6" x14ac:dyDescent="0.3">
      <c r="A92" s="81" t="s">
        <v>97</v>
      </c>
      <c r="B92" s="86">
        <v>87.39</v>
      </c>
      <c r="C92" s="87">
        <v>0.52963636363636368</v>
      </c>
      <c r="E92" s="6" t="s">
        <v>94</v>
      </c>
      <c r="F92" s="25">
        <v>22.08</v>
      </c>
    </row>
    <row r="93" spans="1:6" x14ac:dyDescent="0.3">
      <c r="A93" s="8" t="s">
        <v>113</v>
      </c>
      <c r="B93" s="32">
        <v>138.19</v>
      </c>
      <c r="C93" s="33">
        <v>0.42651234567901236</v>
      </c>
      <c r="E93" s="6" t="s">
        <v>99</v>
      </c>
      <c r="F93" s="25">
        <v>21</v>
      </c>
    </row>
    <row r="94" spans="1:6" x14ac:dyDescent="0.3">
      <c r="A94" s="8" t="s">
        <v>14</v>
      </c>
      <c r="B94" s="32">
        <v>204</v>
      </c>
      <c r="C94" s="33">
        <v>0.42411642411642414</v>
      </c>
      <c r="E94" s="6" t="s">
        <v>90</v>
      </c>
      <c r="F94" s="25">
        <v>19.77</v>
      </c>
    </row>
    <row r="95" spans="1:6" x14ac:dyDescent="0.3">
      <c r="A95" s="8" t="s">
        <v>32</v>
      </c>
      <c r="B95" s="32">
        <v>198</v>
      </c>
      <c r="C95" s="33">
        <v>0.39130434782608697</v>
      </c>
      <c r="E95" s="6" t="s">
        <v>13</v>
      </c>
      <c r="F95" s="25">
        <v>19</v>
      </c>
    </row>
    <row r="96" spans="1:6" x14ac:dyDescent="0.3">
      <c r="A96" s="8" t="s">
        <v>41</v>
      </c>
      <c r="B96" s="32">
        <v>166</v>
      </c>
      <c r="C96" s="33">
        <v>0.33603238866396762</v>
      </c>
      <c r="E96" s="6" t="s">
        <v>24</v>
      </c>
      <c r="F96" s="25">
        <v>19</v>
      </c>
    </row>
    <row r="97" spans="1:6" x14ac:dyDescent="0.3">
      <c r="A97" s="8" t="s">
        <v>25</v>
      </c>
      <c r="B97" s="32">
        <v>64.58</v>
      </c>
      <c r="C97" s="33">
        <v>0.33288659793814435</v>
      </c>
      <c r="E97" s="6" t="s">
        <v>115</v>
      </c>
      <c r="F97" s="25">
        <v>16</v>
      </c>
    </row>
    <row r="98" spans="1:6" x14ac:dyDescent="0.3">
      <c r="A98" s="8" t="s">
        <v>107</v>
      </c>
      <c r="B98" s="32">
        <v>26</v>
      </c>
      <c r="C98" s="33">
        <v>0.24299065420560748</v>
      </c>
      <c r="E98" s="6" t="s">
        <v>63</v>
      </c>
      <c r="F98" s="25">
        <v>16</v>
      </c>
    </row>
    <row r="99" spans="1:6" x14ac:dyDescent="0.3">
      <c r="A99" s="8" t="s">
        <v>23</v>
      </c>
      <c r="B99" s="32">
        <v>113</v>
      </c>
      <c r="C99" s="33">
        <v>0.21361058601134217</v>
      </c>
      <c r="E99" s="6" t="s">
        <v>82</v>
      </c>
      <c r="F99" s="25">
        <v>15</v>
      </c>
    </row>
    <row r="100" spans="1:6" x14ac:dyDescent="0.3">
      <c r="A100" s="8" t="s">
        <v>62</v>
      </c>
      <c r="B100" s="32">
        <v>94</v>
      </c>
      <c r="C100" s="33">
        <v>0.1891348088531187</v>
      </c>
      <c r="E100" s="6" t="s">
        <v>15</v>
      </c>
      <c r="F100" s="25">
        <v>13</v>
      </c>
    </row>
    <row r="101" spans="1:6" x14ac:dyDescent="0.3">
      <c r="A101" s="8" t="s">
        <v>79</v>
      </c>
      <c r="B101" s="32">
        <v>86</v>
      </c>
      <c r="C101" s="33">
        <v>0.14904679376083188</v>
      </c>
      <c r="E101" s="6" t="s">
        <v>60</v>
      </c>
      <c r="F101" s="25">
        <v>13</v>
      </c>
    </row>
    <row r="102" spans="1:6" x14ac:dyDescent="0.3">
      <c r="A102" s="8" t="s">
        <v>17</v>
      </c>
      <c r="B102" s="32">
        <v>68</v>
      </c>
      <c r="C102" s="33">
        <v>0.12592592592592591</v>
      </c>
      <c r="E102" s="6" t="s">
        <v>18</v>
      </c>
      <c r="F102" s="25">
        <v>11.189</v>
      </c>
    </row>
    <row r="103" spans="1:6" x14ac:dyDescent="0.3">
      <c r="A103" s="8" t="s">
        <v>115</v>
      </c>
      <c r="B103" s="32">
        <v>16</v>
      </c>
      <c r="C103" s="33">
        <v>0.11851851851851852</v>
      </c>
      <c r="E103" s="6" t="s">
        <v>28</v>
      </c>
      <c r="F103" s="25">
        <v>10</v>
      </c>
    </row>
    <row r="104" spans="1:6" x14ac:dyDescent="0.3">
      <c r="A104" s="8" t="s">
        <v>19</v>
      </c>
      <c r="B104" s="32">
        <v>98</v>
      </c>
      <c r="C104" s="33">
        <v>0.11556603773584906</v>
      </c>
      <c r="E104" s="6" t="s">
        <v>42</v>
      </c>
      <c r="F104" s="25">
        <v>9.66</v>
      </c>
    </row>
    <row r="105" spans="1:6" x14ac:dyDescent="0.3">
      <c r="A105" s="8" t="s">
        <v>40</v>
      </c>
      <c r="B105" s="32">
        <v>7.29</v>
      </c>
      <c r="C105" s="33">
        <v>7.8387096774193546E-2</v>
      </c>
      <c r="E105" s="6" t="s">
        <v>33</v>
      </c>
      <c r="F105" s="25">
        <v>8</v>
      </c>
    </row>
    <row r="106" spans="1:6" x14ac:dyDescent="0.3">
      <c r="A106" s="8" t="s">
        <v>98</v>
      </c>
      <c r="B106" s="32">
        <v>57</v>
      </c>
      <c r="C106" s="33">
        <v>7.5999999999999998E-2</v>
      </c>
      <c r="E106" s="6" t="s">
        <v>40</v>
      </c>
      <c r="F106" s="25">
        <v>7.29</v>
      </c>
    </row>
    <row r="107" spans="1:6" x14ac:dyDescent="0.3">
      <c r="A107" s="8" t="s">
        <v>12</v>
      </c>
      <c r="B107" s="32">
        <v>50</v>
      </c>
      <c r="C107" s="33">
        <v>7.5301204819277115E-2</v>
      </c>
      <c r="E107" s="6" t="s">
        <v>81</v>
      </c>
      <c r="F107" s="25">
        <v>7.0860000000000003</v>
      </c>
    </row>
    <row r="108" spans="1:6" x14ac:dyDescent="0.3">
      <c r="A108" s="8" t="s">
        <v>24</v>
      </c>
      <c r="B108" s="32">
        <v>19</v>
      </c>
      <c r="C108" s="33">
        <v>5.7575757575757579E-2</v>
      </c>
      <c r="E108" s="6" t="s">
        <v>100</v>
      </c>
      <c r="F108" s="25">
        <v>6.07</v>
      </c>
    </row>
    <row r="109" spans="1:6" x14ac:dyDescent="0.3">
      <c r="A109" s="8" t="s">
        <v>63</v>
      </c>
      <c r="B109" s="32">
        <v>16</v>
      </c>
      <c r="C109" s="33">
        <v>4.4444444444444446E-2</v>
      </c>
      <c r="E109" s="6" t="s">
        <v>22</v>
      </c>
      <c r="F109" s="25">
        <v>6</v>
      </c>
    </row>
    <row r="110" spans="1:6" x14ac:dyDescent="0.3">
      <c r="A110" s="8" t="s">
        <v>13</v>
      </c>
      <c r="B110" s="32">
        <v>19</v>
      </c>
      <c r="C110" s="33">
        <v>4.042553191489362E-2</v>
      </c>
      <c r="E110" s="6" t="s">
        <v>56</v>
      </c>
      <c r="F110" s="25">
        <v>5.1100000000000003</v>
      </c>
    </row>
    <row r="111" spans="1:6" x14ac:dyDescent="0.3">
      <c r="A111" s="8" t="s">
        <v>106</v>
      </c>
      <c r="B111" s="32">
        <v>23</v>
      </c>
      <c r="C111" s="33">
        <v>0.04</v>
      </c>
      <c r="E111" s="6" t="s">
        <v>80</v>
      </c>
      <c r="F111" s="25">
        <v>4</v>
      </c>
    </row>
    <row r="112" spans="1:6" x14ac:dyDescent="0.3">
      <c r="A112" s="8" t="s">
        <v>99</v>
      </c>
      <c r="B112" s="32">
        <v>21</v>
      </c>
      <c r="C112" s="33">
        <v>3.7168141592920353E-2</v>
      </c>
      <c r="E112" s="6" t="s">
        <v>68</v>
      </c>
      <c r="F112" s="25">
        <v>1</v>
      </c>
    </row>
    <row r="113" spans="1:6" ht="14" thickBot="1" x14ac:dyDescent="0.35">
      <c r="A113" s="8" t="s">
        <v>58</v>
      </c>
      <c r="B113" s="32">
        <v>39</v>
      </c>
      <c r="C113" s="33">
        <v>2.1666666666666667E-2</v>
      </c>
      <c r="E113" s="15" t="s">
        <v>75</v>
      </c>
      <c r="F113" s="26">
        <v>1</v>
      </c>
    </row>
    <row r="114" spans="1:6" ht="14" thickBot="1" x14ac:dyDescent="0.35">
      <c r="A114" s="8" t="s">
        <v>100</v>
      </c>
      <c r="B114" s="32">
        <v>6.07</v>
      </c>
      <c r="C114" s="33">
        <v>1.6229946524064173E-2</v>
      </c>
      <c r="E114" s="11" t="s">
        <v>110</v>
      </c>
      <c r="F114" s="27">
        <v>6779.9650000000011</v>
      </c>
    </row>
    <row r="115" spans="1:6" x14ac:dyDescent="0.3">
      <c r="A115" s="8" t="s">
        <v>33</v>
      </c>
      <c r="B115" s="32">
        <v>8</v>
      </c>
      <c r="C115" s="33">
        <v>1.2903225806451613E-2</v>
      </c>
    </row>
    <row r="116" spans="1:6" x14ac:dyDescent="0.3">
      <c r="A116" s="8" t="s">
        <v>22</v>
      </c>
      <c r="B116" s="32">
        <v>6</v>
      </c>
      <c r="C116" s="33">
        <v>1.2096774193548387E-2</v>
      </c>
    </row>
    <row r="117" spans="1:6" x14ac:dyDescent="0.3">
      <c r="A117" s="8" t="s">
        <v>15</v>
      </c>
      <c r="B117" s="32">
        <v>13</v>
      </c>
      <c r="C117" s="33">
        <v>7.8692493946731241E-3</v>
      </c>
    </row>
    <row r="118" spans="1:6" x14ac:dyDescent="0.3">
      <c r="A118" s="8" t="s">
        <v>18</v>
      </c>
      <c r="B118" s="32">
        <v>11.189</v>
      </c>
      <c r="C118" s="33">
        <v>5.651010101010101E-3</v>
      </c>
    </row>
    <row r="119" spans="1:6" ht="14" thickBot="1" x14ac:dyDescent="0.35">
      <c r="A119" s="8" t="s">
        <v>80</v>
      </c>
      <c r="B119" s="32">
        <v>4</v>
      </c>
      <c r="C119" s="33">
        <v>3.4482758620689655E-3</v>
      </c>
    </row>
    <row r="120" spans="1:6" ht="14" thickBot="1" x14ac:dyDescent="0.35">
      <c r="A120" s="11" t="s">
        <v>110</v>
      </c>
      <c r="B120" s="36">
        <v>6779.9649999999992</v>
      </c>
      <c r="C120" s="37">
        <v>39.758085677726939</v>
      </c>
    </row>
  </sheetData>
  <sheetProtection algorithmName="SHA-512" hashValue="fgQypaDxC+CD1Wr6YEuUsEG9xU6v0Ut4AVEQVxU6iTPLjeAPKdZeuwq6faCaA2KBF+AaJPGq8v1lrUxZnZ0d+g==" saltValue="DymjY30qOTpxnP2vIrwkMw==" spinCount="100000" sheet="1" objects="1" scenarios="1"/>
  <mergeCells count="2">
    <mergeCell ref="E2:F2"/>
    <mergeCell ref="A2:C2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RESULTATS PROVINCE NORD</vt:lpstr>
      <vt:lpstr>RESULTATS PROVICE DES ÎLES</vt:lpstr>
      <vt:lpstr>RESULTATS PROVINCE SUD</vt:lpstr>
      <vt:lpstr>TOTAL RESULTATS</vt:lpstr>
    </vt:vector>
  </TitlesOfParts>
  <Company>jst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Julié</dc:creator>
  <cp:lastModifiedBy>gautier</cp:lastModifiedBy>
  <cp:lastPrinted>2021-11-23T04:41:57Z</cp:lastPrinted>
  <dcterms:created xsi:type="dcterms:W3CDTF">2012-07-05T22:17:32Z</dcterms:created>
  <dcterms:modified xsi:type="dcterms:W3CDTF">2021-12-08T07:54:19Z</dcterms:modified>
</cp:coreProperties>
</file>