
<file path=[Content_Types].xml><?xml version="1.0" encoding="utf-8"?>
<Types xmlns="http://schemas.openxmlformats.org/package/2006/content-types">
  <Default Extension="xml" ContentType="application/xml"/>
  <Default Extension="rels" ContentType="application/vnd.openxmlformats-package.relationships+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23206"/>
  <workbookPr autoCompressPictures="0"/>
  <bookViews>
    <workbookView xWindow="120" yWindow="100" windowWidth="23720" windowHeight="10000"/>
  </bookViews>
  <sheets>
    <sheet name="Allures d'entraînement" sheetId="1" r:id="rId1"/>
    <sheet name="% de Vit par VMA" sheetId="2" r:id="rId2"/>
  </sheets>
  <externalReferences>
    <externalReference r:id="rId3"/>
  </externalReferences>
  <definedNames>
    <definedName name="Age">"#REF!"</definedName>
    <definedName name="AN_Naissance">NA()</definedName>
    <definedName name="AN_Naissance_1">NA()</definedName>
    <definedName name="AN_Naissance_2">NA()</definedName>
    <definedName name="Année">'[1]valid données'!$I$2:$I$12</definedName>
    <definedName name="Bassin">'[1]valid données'!$L$2:$L$4</definedName>
    <definedName name="bassin_piste">NA()</definedName>
    <definedName name="Discipline">'[1]valid données'!$J$2:$J$13</definedName>
    <definedName name="disciplines">NA()</definedName>
    <definedName name="Distance">'[1]valid données'!$K$2:$K$35</definedName>
    <definedName name="distance2">NA()</definedName>
    <definedName name="duree">"$#REF !.$N$26:$R$67"</definedName>
    <definedName name="exemple">"#REF!"</definedName>
    <definedName name="FCmax">"#REF!"</definedName>
    <definedName name="Jour">'[1]valid données'!$G$2:$G$32</definedName>
    <definedName name="km">'[1]valid données'!$D$2:$D$301</definedName>
    <definedName name="km_nat">'[1]valid données'!$C$2:$C$101</definedName>
    <definedName name="Mois">'[1]valid données'!$H$2:$H$13</definedName>
    <definedName name="nom">NA()</definedName>
    <definedName name="nom_1">NA()</definedName>
    <definedName name="nom_2">NA()</definedName>
    <definedName name="Place">'[1]valid données'!$M$2:$M$1000</definedName>
    <definedName name="RPE">'[1]valid données'!$A$2:$A$6</definedName>
    <definedName name="Sexe">"#REF!"</definedName>
    <definedName name="temps">'[1]valid données'!$B$2:$B$288</definedName>
    <definedName name="Vma">"#REF!"</definedName>
    <definedName name="Vo2max">"#REF!"</definedName>
    <definedName name="zone">'[1]valid données'!$E$2:$E$7</definedName>
    <definedName name="_xlnm.Print_Area" localSheetId="1">'% de Vit par VMA'!$A$1:$Y$20</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S9" i="2" l="1"/>
  <c r="S10" i="2"/>
  <c r="S11" i="2"/>
  <c r="S12" i="2"/>
  <c r="S13" i="2"/>
  <c r="S14" i="2"/>
  <c r="S15" i="2"/>
  <c r="S16" i="2"/>
  <c r="S17" i="2"/>
  <c r="S18" i="2"/>
  <c r="S19" i="2"/>
  <c r="S20" i="2"/>
  <c r="S8" i="2"/>
  <c r="R9" i="2"/>
  <c r="R10" i="2"/>
  <c r="R11" i="2"/>
  <c r="R12" i="2"/>
  <c r="R13" i="2"/>
  <c r="R14" i="2"/>
  <c r="R15" i="2"/>
  <c r="R16" i="2"/>
  <c r="R17" i="2"/>
  <c r="R18" i="2"/>
  <c r="R19" i="2"/>
  <c r="R20" i="2"/>
  <c r="R8" i="2"/>
  <c r="Q9" i="2"/>
  <c r="Q10" i="2"/>
  <c r="Q11" i="2"/>
  <c r="Q12" i="2"/>
  <c r="Q13" i="2"/>
  <c r="Q14" i="2"/>
  <c r="Q15" i="2"/>
  <c r="Q16" i="2"/>
  <c r="Q17" i="2"/>
  <c r="Q18" i="2"/>
  <c r="Q19" i="2"/>
  <c r="Q20" i="2"/>
  <c r="Q8" i="2"/>
  <c r="P9" i="2"/>
  <c r="P10" i="2"/>
  <c r="P11" i="2"/>
  <c r="P12" i="2"/>
  <c r="P13" i="2"/>
  <c r="P14" i="2"/>
  <c r="P15" i="2"/>
  <c r="P16" i="2"/>
  <c r="P17" i="2"/>
  <c r="P18" i="2"/>
  <c r="P19" i="2"/>
  <c r="P20" i="2"/>
  <c r="P8" i="2"/>
</calcChain>
</file>

<file path=xl/sharedStrings.xml><?xml version="1.0" encoding="utf-8"?>
<sst xmlns="http://schemas.openxmlformats.org/spreadsheetml/2006/main" count="91" uniqueCount="90">
  <si>
    <t>Pourcentage moyen de Fréquence Cardiaque Maximale (FCMax)</t>
  </si>
  <si>
    <t>Type d'effort</t>
  </si>
  <si>
    <t>Exemples</t>
  </si>
  <si>
    <t>Natation</t>
  </si>
  <si>
    <t>Vélo</t>
  </si>
  <si>
    <t>Uniquement aérobie</t>
  </si>
  <si>
    <t>65 à 80%</t>
  </si>
  <si>
    <t>1 séance de 4000 mètres fractionné (4n, crawl) à faible intensité en nageant facile</t>
  </si>
  <si>
    <t>2h30' sur parcours plat à 70% de ma FCMax</t>
  </si>
  <si>
    <t>Aérobie +</t>
  </si>
  <si>
    <t>75 à 90%</t>
  </si>
  <si>
    <t>Aérobie ++ et Anaérobie lactique +</t>
  </si>
  <si>
    <t>85 à 95%</t>
  </si>
  <si>
    <t>Aérobie +++ (puissance aérobie) et Anaérobie lactique ++</t>
  </si>
  <si>
    <t>90 à 105%</t>
  </si>
  <si>
    <t>95% à FCMax</t>
  </si>
  <si>
    <t>105 à 140-150%</t>
  </si>
  <si>
    <t>Non significatif</t>
  </si>
  <si>
    <t>Vitesse</t>
  </si>
  <si>
    <t>Anaérobie alactique (vitesse)</t>
  </si>
  <si>
    <t>&gt; à 140-150%</t>
  </si>
  <si>
    <t>8 départs natation sur 15 mètres récup 2'</t>
  </si>
  <si>
    <t>6 à 8 sprints de 10'' (20 coups de pédale) en fin de sortie vélo</t>
  </si>
  <si>
    <r>
      <t>2X800 mètres en aisance respiratoire à 75% de ma Fcmax</t>
    </r>
    <r>
      <rPr>
        <sz val="12"/>
        <rFont val="Arial"/>
        <family val="2"/>
      </rPr>
      <t xml:space="preserve"> ou encore </t>
    </r>
    <r>
      <rPr>
        <b/>
        <sz val="12"/>
        <rFont val="Arial"/>
        <family val="2"/>
        <charset val="1"/>
      </rPr>
      <t>6X400 à 80% de ma PMA ou de mon meilleur temps natation sur 400mètres</t>
    </r>
  </si>
  <si>
    <r>
      <t>2X30' à 80%de ma PMA</t>
    </r>
    <r>
      <rPr>
        <sz val="12"/>
        <rFont val="Arial"/>
        <family val="2"/>
      </rPr>
      <t xml:space="preserve"> ou encore </t>
    </r>
    <r>
      <rPr>
        <b/>
        <sz val="12"/>
        <rFont val="Arial"/>
        <family val="2"/>
        <charset val="1"/>
      </rPr>
      <t>1h00 à 80% de ma Fcmax</t>
    </r>
  </si>
  <si>
    <r>
      <t xml:space="preserve">15X100 allure de course récup 10'' </t>
    </r>
    <r>
      <rPr>
        <sz val="12"/>
        <rFont val="Arial"/>
        <family val="2"/>
      </rPr>
      <t xml:space="preserve"> ou encore </t>
    </r>
    <r>
      <rPr>
        <b/>
        <sz val="12"/>
        <rFont val="Arial"/>
        <family val="2"/>
        <charset val="1"/>
      </rPr>
      <t>4X3X200 à 80% de ma PMA récup 15'' et 1' entre chaque série</t>
    </r>
  </si>
  <si>
    <r>
      <t xml:space="preserve">4X10' allure de course </t>
    </r>
    <r>
      <rPr>
        <sz val="12"/>
        <rFont val="Arial"/>
        <family val="2"/>
      </rPr>
      <t>ou encore</t>
    </r>
    <r>
      <rPr>
        <b/>
        <sz val="12"/>
        <rFont val="Arial"/>
        <family val="2"/>
        <charset val="1"/>
      </rPr>
      <t xml:space="preserve"> 3X15' à 90% de ma PMA </t>
    </r>
  </si>
  <si>
    <r>
      <t>Test de 400 mètres</t>
    </r>
    <r>
      <rPr>
        <sz val="12"/>
        <rFont val="Arial"/>
        <family val="2"/>
      </rPr>
      <t xml:space="preserve"> ou encore </t>
    </r>
    <r>
      <rPr>
        <b/>
        <sz val="12"/>
        <rFont val="Arial"/>
        <family val="2"/>
        <charset val="1"/>
      </rPr>
      <t xml:space="preserve">5X100 (allure de mon meilleur 400m) récup 10" </t>
    </r>
  </si>
  <si>
    <r>
      <t xml:space="preserve">10X1' à FCMax récup 1' </t>
    </r>
    <r>
      <rPr>
        <sz val="12"/>
        <rFont val="Arial"/>
        <family val="2"/>
      </rPr>
      <t>ou encore</t>
    </r>
    <r>
      <rPr>
        <b/>
        <sz val="12"/>
        <rFont val="Arial"/>
        <family val="2"/>
        <charset val="1"/>
      </rPr>
      <t xml:space="preserve"> 2X8X30" à 100% de ma PMA récup 30" et 5' entre les 2 séries</t>
    </r>
  </si>
  <si>
    <t>ZONE VERTE</t>
  </si>
  <si>
    <t>BLEUE</t>
  </si>
  <si>
    <t>ZONE ROUGE</t>
  </si>
  <si>
    <t>ZONE VITESSE</t>
  </si>
  <si>
    <t>Pourcentage moyen de VMA ou PMA*</t>
  </si>
  <si>
    <r>
      <rPr>
        <b/>
        <u/>
        <sz val="12"/>
        <rFont val="Arial"/>
        <family val="2"/>
      </rPr>
      <t>je ne peux plus suivre une conversation, à la limite un mot de temps en temps</t>
    </r>
    <r>
      <rPr>
        <b/>
        <sz val="12"/>
        <rFont val="Arial"/>
        <family val="2"/>
        <charset val="1"/>
      </rPr>
      <t>.</t>
    </r>
    <r>
      <rPr>
        <sz val="12"/>
        <rFont val="Arial"/>
        <family val="2"/>
      </rPr>
      <t xml:space="preserve"> Le temps de travail dans cette zone à l'entraînement se situe entre 15' (débutant) à 1h (athlète de haut niveau)</t>
    </r>
  </si>
  <si>
    <t>Allures et
 appelation</t>
  </si>
  <si>
    <t>50 à 65 %</t>
  </si>
  <si>
    <t>65 à 75 %</t>
  </si>
  <si>
    <t>75 à 85%</t>
  </si>
  <si>
    <t>Filières énergétiques
priviligiées.</t>
  </si>
  <si>
    <t>Lactique (à éviter
 dans le cadre
 d'une épreuve de 30')</t>
  </si>
  <si>
    <t>exemple
 de séance CP5</t>
  </si>
  <si>
    <r>
      <t>J</t>
    </r>
    <r>
      <rPr>
        <b/>
        <u/>
        <sz val="12"/>
        <rFont val="Arial"/>
        <family val="2"/>
      </rPr>
      <t>e respire aisément, je suis capable de parler par bribes de phrase</t>
    </r>
    <r>
      <rPr>
        <sz val="12"/>
        <rFont val="Arial"/>
        <family val="2"/>
      </rPr>
      <t xml:space="preserve">, même si l’intensité de l’exercice commence à être un peu plus soutenue. Le temps de travail dans cette zone à l'entraînement se situe </t>
    </r>
    <r>
      <rPr>
        <b/>
        <sz val="12"/>
        <rFont val="Arial"/>
        <family val="2"/>
        <charset val="1"/>
      </rPr>
      <t>de 20-30' (débutant) à 1h30' voire plus encore (athlète de haut niveau)</t>
    </r>
  </si>
  <si>
    <t>Type de carburants utilisés.
Notions à connaître</t>
  </si>
  <si>
    <t>Allures d'entraînement - Repères d'effort - exemples</t>
  </si>
  <si>
    <t xml:space="preserve">*5X5' en allure lente R=1' marchée
* 3X8' r=2' marche
* 2X13' r=2' marche
* 1X30' non stop </t>
  </si>
  <si>
    <t>Délai d'intervention court, puissance élevée
Production de déchets et acidité ds la cellule. Temps de soutien limité (30 à 45 "). Carburants= glucose uniquement</t>
  </si>
  <si>
    <t>Essentiellement des lipides mais le délai d'intervention est long(le corps utilise au début de l'effort des glucides). Nécessité de courir ou marcher longtemps pour brûler les graisses. Comment sont stockés les sucres et pourquoi(insuline)?</t>
  </si>
  <si>
    <t>Exercices à base de travail continu fonction
 de la VMA du sujet, 
de sa motivation. 
Les récupérations seront actives ou semi actives
(course ou marche)</t>
  </si>
  <si>
    <t>Montée franche de l'acide lactique si le temps de soutien dépasse les 40". Le travail intermittent très court permet de contourner cet inconvénient (15/15- 30/30).
Hydratation - Repas avant effort- alimentation pdt effort long(plus d'1h)</t>
  </si>
  <si>
    <t>ATP - CP</t>
  </si>
  <si>
    <r>
      <t xml:space="preserve">Travail de vitesse: intensité maximale, </t>
    </r>
    <r>
      <rPr>
        <b/>
        <sz val="12"/>
        <color indexed="9"/>
        <rFont val="Arial"/>
        <family val="2"/>
        <charset val="1"/>
      </rPr>
      <t>je ne peux pas aller plus vite</t>
    </r>
    <r>
      <rPr>
        <sz val="12"/>
        <color indexed="9"/>
        <rFont val="Arial"/>
        <family val="2"/>
        <charset val="1"/>
      </rPr>
      <t xml:space="preserve"> (sprints  efforts de 5 à 10 secondes)</t>
    </r>
  </si>
  <si>
    <r>
      <rPr>
        <b/>
        <sz val="12"/>
        <rFont val="Arial"/>
        <family val="2"/>
        <charset val="1"/>
      </rPr>
      <t>Pour l’échauffement (10 à 20'), la récupération(20 à 40')</t>
    </r>
    <r>
      <rPr>
        <sz val="12"/>
        <rFont val="Arial"/>
        <family val="2"/>
      </rPr>
      <t xml:space="preserve">,  </t>
    </r>
    <r>
      <rPr>
        <b/>
        <sz val="12"/>
        <rFont val="Arial"/>
        <family val="2"/>
        <charset val="1"/>
      </rPr>
      <t xml:space="preserve">amincissement de la silhouette (30' à plusieurs heures). 
Repère: </t>
    </r>
    <r>
      <rPr>
        <b/>
        <u/>
        <sz val="12"/>
        <rFont val="Arial"/>
        <family val="2"/>
      </rPr>
      <t xml:space="preserve">je suis capable de parler en continu. </t>
    </r>
  </si>
  <si>
    <r>
      <t xml:space="preserve">Endurance ou 
</t>
    </r>
    <r>
      <rPr>
        <b/>
        <u/>
        <sz val="12"/>
        <rFont val="Arial"/>
        <family val="2"/>
      </rPr>
      <t>Allure 1 = footing très lent
VMA moins 3 à 4 kmh</t>
    </r>
  </si>
  <si>
    <r>
      <t xml:space="preserve">Seuil anaérobie
(aussi appelé 2ème seuil ventilatoire : SV2)
</t>
    </r>
    <r>
      <rPr>
        <b/>
        <u/>
        <sz val="12"/>
        <rFont val="Arial"/>
        <family val="2"/>
      </rPr>
      <t>Allure 2 haute
VMA moins 2 à 3 kmh</t>
    </r>
  </si>
  <si>
    <r>
      <t xml:space="preserve">Seuil aérobie
(aussi appelé 1er seuil ventilatoire : SV1)
</t>
    </r>
    <r>
      <rPr>
        <b/>
        <u/>
        <sz val="12"/>
        <rFont val="Arial"/>
        <family val="2"/>
      </rPr>
      <t>Allure 2 basse = footing moyen
VMA moins 3 kmh</t>
    </r>
  </si>
  <si>
    <t xml:space="preserve">Je ne peux maintenir l'intensité que 2 à 3’ au maximum (capacité lactique : allure du 200 NL) ou 30-45 secondes (puissance lactique : 200 m à bloc en course à pied </t>
  </si>
  <si>
    <t>Anaérobie purement lactique +++ (et aérobie suivant la durée d'exercice)</t>
  </si>
  <si>
    <t>Mélange composé à part égale de glucides et lipides. Un coureur consomme environ 1 Kcal/Kg/Km. Un muscle consomme plus d'énergie que les graisses (métabolisme de base plus important)</t>
  </si>
  <si>
    <t xml:space="preserve">*Quantité de glucose dans le sang= 1g/l*Hypoglycémie-hypoglycémie réactionnelle.
 *Mélange composé majoritairement de glucides.
Début apparition AL (acidité mais aussi carburant)
*différenciation sucres lents ou rapides(index glycémique)
. </t>
  </si>
  <si>
    <r>
      <t>Proche de la vitesse maximale aérobie</t>
    </r>
    <r>
      <rPr>
        <b/>
        <sz val="12"/>
        <rFont val="Arial"/>
        <family val="2"/>
        <charset val="1"/>
      </rPr>
      <t xml:space="preserve">; </t>
    </r>
    <r>
      <rPr>
        <b/>
        <u/>
        <sz val="12"/>
        <rFont val="Arial"/>
        <family val="2"/>
      </rPr>
      <t>je suis en hyperventilation</t>
    </r>
    <r>
      <rPr>
        <b/>
        <sz val="12"/>
        <rFont val="Arial"/>
        <family val="2"/>
        <charset val="1"/>
      </rPr>
      <t>, je ne peux soutenir l'effort que quelques minutes à VMA.</t>
    </r>
    <r>
      <rPr>
        <sz val="12"/>
        <rFont val="Arial"/>
        <family val="2"/>
      </rPr>
      <t xml:space="preserve"> (de 3 à 7' suivant le niveau d'expertise). </t>
    </r>
  </si>
  <si>
    <r>
      <rPr>
        <b/>
        <u/>
        <sz val="12"/>
        <rFont val="Arial"/>
        <family val="2"/>
      </rPr>
      <t>allure 3 (alentour de VMA)</t>
    </r>
    <r>
      <rPr>
        <b/>
        <sz val="12"/>
        <rFont val="Arial"/>
        <family val="2"/>
        <charset val="1"/>
      </rPr>
      <t xml:space="preserve">
All 3  VMA moins 1 à + 0,5 kmh</t>
    </r>
  </si>
  <si>
    <r>
      <t>*</t>
    </r>
    <r>
      <rPr>
        <b/>
        <sz val="10"/>
        <rFont val="Arial"/>
        <family val="2"/>
        <charset val="1"/>
      </rPr>
      <t xml:space="preserve"> la VMA est la Vitesse Maximale Aérobie (en km/h)</t>
    </r>
  </si>
  <si>
    <t xml:space="preserve">Exercices à base de travail essentiellement intermittent de 1' à 3' sans dépasser VMA pour réussir sur 30'.
Ex: 10 X 1' r=1' à </t>
  </si>
  <si>
    <t>Travail fractionné de 4 à 10' suivant l'intensité des exercices.
Récup 1/2 tps d'effort (marchée+course)</t>
  </si>
  <si>
    <t>LAPEROUSE 2013 ENTRETIEN DE SOI</t>
  </si>
  <si>
    <t>KM/h</t>
  </si>
  <si>
    <t>note</t>
  </si>
  <si>
    <t>30 30</t>
  </si>
  <si>
    <t>arret</t>
  </si>
  <si>
    <t>Plots 1'
16,7m</t>
  </si>
  <si>
    <t>Plots 3'
50m</t>
  </si>
  <si>
    <t>Zone Travail  MOBILE 1</t>
  </si>
  <si>
    <t>Zone Travail MOBILE 2</t>
  </si>
  <si>
    <t>Zone Travail MOBILE 3</t>
  </si>
  <si>
    <t>Plots 6'
100m</t>
  </si>
  <si>
    <t>Temps au
100</t>
  </si>
  <si>
    <t>Temps au
400</t>
  </si>
  <si>
    <t>Temps au
800</t>
  </si>
  <si>
    <t>Temps au
1200</t>
  </si>
  <si>
    <t>Temps au
1600</t>
  </si>
  <si>
    <t>Temps au
2000</t>
  </si>
  <si>
    <t xml:space="preserve">
 70%</t>
  </si>
  <si>
    <t xml:space="preserve">
 60%</t>
  </si>
  <si>
    <t xml:space="preserve">
100%</t>
  </si>
  <si>
    <t>Echt
dist/18"</t>
  </si>
  <si>
    <t>Plots
1'30
25m</t>
  </si>
  <si>
    <t>Si je travaille au temps 18"- 1'- 1'30 - 3'- 6')
, nbre de plots =colonne Kmh</t>
  </si>
  <si>
    <t>Temps de passage si je travaille par distance</t>
  </si>
  <si>
    <t>TABLEAU ZONE DE TRAVAIL - NOMBRE PLOTS ET DISTANCE PAR RAPPORT A UN TEMPS - TEMPS DE PASSAGE PAR DISTANCE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</si>
</sst>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3" x14ac:knownFonts="1">
    <font>
      <sz val="10"/>
      <name val="Arial"/>
      <family val="2"/>
    </font>
    <font>
      <sz val="11"/>
      <color theme="1"/>
      <name val="Calibri"/>
      <family val="2"/>
      <scheme val="minor"/>
    </font>
    <font>
      <b/>
      <sz val="16"/>
      <name val="Cambria"/>
      <family val="1"/>
      <charset val="1"/>
    </font>
    <font>
      <b/>
      <sz val="20"/>
      <name val="Arial"/>
      <family val="2"/>
      <charset val="1"/>
    </font>
    <font>
      <b/>
      <sz val="12"/>
      <name val="Arial"/>
      <family val="2"/>
      <charset val="1"/>
    </font>
    <font>
      <b/>
      <sz val="10"/>
      <name val="Arial"/>
      <family val="2"/>
      <charset val="1"/>
    </font>
    <font>
      <sz val="10"/>
      <name val="Arial"/>
      <family val="2"/>
      <charset val="1"/>
    </font>
    <font>
      <sz val="12"/>
      <name val="Times New Roman"/>
      <family val="1"/>
      <charset val="1"/>
    </font>
    <font>
      <b/>
      <sz val="18"/>
      <color indexed="56"/>
      <name val="Cambria"/>
      <family val="2"/>
      <charset val="1"/>
    </font>
    <font>
      <sz val="12"/>
      <name val="Arial"/>
      <family val="2"/>
    </font>
    <font>
      <sz val="12"/>
      <name val="Arial"/>
      <family val="2"/>
      <charset val="1"/>
    </font>
    <font>
      <sz val="12"/>
      <color indexed="9"/>
      <name val="Arial"/>
      <family val="2"/>
      <charset val="1"/>
    </font>
    <font>
      <b/>
      <sz val="12"/>
      <color indexed="9"/>
      <name val="Arial"/>
      <family val="2"/>
      <charset val="1"/>
    </font>
    <font>
      <b/>
      <sz val="12"/>
      <name val="Arial"/>
      <family val="2"/>
    </font>
    <font>
      <b/>
      <sz val="14"/>
      <name val="Arial"/>
      <family val="2"/>
    </font>
    <font>
      <b/>
      <sz val="12"/>
      <color indexed="9"/>
      <name val="Arial"/>
      <family val="2"/>
    </font>
    <font>
      <b/>
      <sz val="14"/>
      <color indexed="9"/>
      <name val="Arial"/>
      <family val="2"/>
    </font>
    <font>
      <b/>
      <u/>
      <sz val="12"/>
      <name val="Arial"/>
      <family val="2"/>
    </font>
    <font>
      <b/>
      <sz val="10"/>
      <name val="Arial"/>
      <family val="2"/>
    </font>
    <font>
      <b/>
      <sz val="16"/>
      <name val="Arial"/>
      <family val="2"/>
    </font>
    <font>
      <b/>
      <sz val="20"/>
      <name val="Arial"/>
      <family val="2"/>
    </font>
    <font>
      <sz val="14"/>
      <color theme="1"/>
      <name val="Calibri"/>
      <family val="2"/>
      <scheme val="minor"/>
    </font>
    <font>
      <b/>
      <sz val="10"/>
      <color theme="1"/>
      <name val="Arial"/>
      <family val="2"/>
    </font>
    <font>
      <b/>
      <sz val="12"/>
      <color theme="1"/>
      <name val="Arial"/>
      <family val="2"/>
    </font>
    <font>
      <b/>
      <sz val="16"/>
      <color theme="1"/>
      <name val="Arial"/>
      <family val="2"/>
    </font>
    <font>
      <b/>
      <sz val="16"/>
      <name val="Arial Black"/>
      <family val="2"/>
    </font>
    <font>
      <b/>
      <sz val="16"/>
      <color theme="1"/>
      <name val="Arial Black"/>
      <family val="2"/>
    </font>
    <font>
      <b/>
      <sz val="14"/>
      <color theme="1"/>
      <name val="Arial Black"/>
      <family val="2"/>
    </font>
    <font>
      <b/>
      <sz val="36"/>
      <name val="Arial"/>
      <family val="2"/>
    </font>
    <font>
      <sz val="22"/>
      <name val="Arial Black"/>
      <family val="2"/>
    </font>
    <font>
      <sz val="11"/>
      <color theme="1"/>
      <name val="Arial Black"/>
      <family val="2"/>
    </font>
    <font>
      <sz val="10"/>
      <name val="Arial Black"/>
      <family val="2"/>
    </font>
    <font>
      <sz val="18"/>
      <name val="Arial Black"/>
      <family val="2"/>
    </font>
  </fonts>
  <fills count="19">
    <fill>
      <patternFill patternType="none"/>
    </fill>
    <fill>
      <patternFill patternType="gray125"/>
    </fill>
    <fill>
      <patternFill patternType="solid">
        <fgColor indexed="47"/>
        <bgColor indexed="43"/>
      </patternFill>
    </fill>
    <fill>
      <patternFill patternType="solid">
        <fgColor indexed="13"/>
        <bgColor indexed="34"/>
      </patternFill>
    </fill>
    <fill>
      <patternFill patternType="solid">
        <fgColor indexed="37"/>
        <bgColor indexed="16"/>
      </patternFill>
    </fill>
    <fill>
      <patternFill patternType="solid">
        <fgColor theme="4" tint="0.59999389629810485"/>
        <bgColor indexed="43"/>
      </patternFill>
    </fill>
    <fill>
      <patternFill patternType="solid">
        <fgColor rgb="FFFF0000"/>
        <bgColor indexed="16"/>
      </patternFill>
    </fill>
    <fill>
      <patternFill patternType="solid">
        <fgColor theme="6" tint="0.39997558519241921"/>
        <bgColor indexed="42"/>
      </patternFill>
    </fill>
    <fill>
      <patternFill patternType="solid">
        <fgColor theme="6" tint="0.39997558519241921"/>
        <bgColor indexed="44"/>
      </patternFill>
    </fill>
    <fill>
      <patternFill patternType="solid">
        <fgColor theme="6" tint="0.39997558519241921"/>
        <bgColor indexed="64"/>
      </patternFill>
    </fill>
    <fill>
      <patternFill patternType="solid">
        <fgColor theme="4" tint="0.59999389629810485"/>
        <bgColor indexed="64"/>
      </patternFill>
    </fill>
    <fill>
      <patternFill patternType="solid">
        <fgColor theme="5" tint="0.39997558519241921"/>
        <bgColor indexed="45"/>
      </patternFill>
    </fill>
    <fill>
      <patternFill patternType="solid">
        <fgColor rgb="FFFF0000"/>
        <bgColor indexed="64"/>
      </patternFill>
    </fill>
    <fill>
      <patternFill patternType="solid">
        <fgColor rgb="FF7030A0"/>
        <bgColor indexed="64"/>
      </patternFill>
    </fill>
    <fill>
      <patternFill patternType="solid">
        <fgColor rgb="FF7030A0"/>
        <bgColor indexed="16"/>
      </patternFill>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
      <patternFill patternType="solid">
        <fgColor theme="0" tint="-4.9989318521683403E-2"/>
        <bgColor indexed="64"/>
      </patternFill>
    </fill>
  </fills>
  <borders count="57">
    <border>
      <left/>
      <right/>
      <top/>
      <bottom/>
      <diagonal/>
    </border>
    <border>
      <left style="thin">
        <color indexed="8"/>
      </left>
      <right/>
      <top/>
      <bottom/>
      <diagonal/>
    </border>
    <border>
      <left style="thick">
        <color indexed="8"/>
      </left>
      <right/>
      <top/>
      <bottom/>
      <diagonal/>
    </border>
    <border>
      <left style="thick">
        <color indexed="8"/>
      </left>
      <right/>
      <top style="thick">
        <color indexed="8"/>
      </top>
      <bottom/>
      <diagonal/>
    </border>
    <border>
      <left style="thick">
        <color indexed="8"/>
      </left>
      <right/>
      <top/>
      <bottom style="thick">
        <color indexed="8"/>
      </bottom>
      <diagonal/>
    </border>
    <border>
      <left style="thick">
        <color auto="1"/>
      </left>
      <right style="medium">
        <color auto="1"/>
      </right>
      <top style="thick">
        <color auto="1"/>
      </top>
      <bottom style="medium">
        <color auto="1"/>
      </bottom>
      <diagonal/>
    </border>
    <border>
      <left style="medium">
        <color auto="1"/>
      </left>
      <right style="medium">
        <color auto="1"/>
      </right>
      <top style="thick">
        <color auto="1"/>
      </top>
      <bottom style="medium">
        <color auto="1"/>
      </bottom>
      <diagonal/>
    </border>
    <border>
      <left style="medium">
        <color auto="1"/>
      </left>
      <right style="thick">
        <color auto="1"/>
      </right>
      <top style="thick">
        <color auto="1"/>
      </top>
      <bottom style="medium">
        <color auto="1"/>
      </bottom>
      <diagonal/>
    </border>
    <border>
      <left style="thick">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thick">
        <color auto="1"/>
      </right>
      <top style="medium">
        <color auto="1"/>
      </top>
      <bottom style="medium">
        <color auto="1"/>
      </bottom>
      <diagonal/>
    </border>
    <border>
      <left style="thick">
        <color auto="1"/>
      </left>
      <right style="medium">
        <color auto="1"/>
      </right>
      <top style="medium">
        <color auto="1"/>
      </top>
      <bottom style="thick">
        <color auto="1"/>
      </bottom>
      <diagonal/>
    </border>
    <border>
      <left style="medium">
        <color auto="1"/>
      </left>
      <right style="medium">
        <color auto="1"/>
      </right>
      <top style="medium">
        <color auto="1"/>
      </top>
      <bottom style="thick">
        <color auto="1"/>
      </bottom>
      <diagonal/>
    </border>
    <border>
      <left style="medium">
        <color auto="1"/>
      </left>
      <right style="thick">
        <color auto="1"/>
      </right>
      <top style="medium">
        <color auto="1"/>
      </top>
      <bottom style="thick">
        <color auto="1"/>
      </bottom>
      <diagonal/>
    </border>
    <border>
      <left style="medium">
        <color auto="1"/>
      </left>
      <right style="thick">
        <color auto="1"/>
      </right>
      <top style="medium">
        <color auto="1"/>
      </top>
      <bottom/>
      <diagonal/>
    </border>
    <border>
      <left style="medium">
        <color auto="1"/>
      </left>
      <right style="thick">
        <color auto="1"/>
      </right>
      <top/>
      <bottom style="medium">
        <color auto="1"/>
      </bottom>
      <diagonal/>
    </border>
    <border>
      <left style="thick">
        <color auto="1"/>
      </left>
      <right/>
      <top/>
      <bottom/>
      <diagonal/>
    </border>
    <border>
      <left style="medium">
        <color auto="1"/>
      </left>
      <right/>
      <top style="medium">
        <color auto="1"/>
      </top>
      <bottom/>
      <diagonal/>
    </border>
    <border>
      <left style="medium">
        <color auto="1"/>
      </left>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right style="medium">
        <color auto="1"/>
      </right>
      <top/>
      <bottom/>
      <diagonal/>
    </border>
    <border>
      <left style="thin">
        <color auto="1"/>
      </left>
      <right style="thick">
        <color auto="1"/>
      </right>
      <top/>
      <bottom style="thin">
        <color auto="1"/>
      </bottom>
      <diagonal/>
    </border>
    <border>
      <left style="medium">
        <color auto="1"/>
      </left>
      <right/>
      <top/>
      <bottom/>
      <diagonal/>
    </border>
    <border>
      <left/>
      <right/>
      <top style="medium">
        <color auto="1"/>
      </top>
      <bottom/>
      <diagonal/>
    </border>
    <border>
      <left/>
      <right/>
      <top/>
      <bottom style="medium">
        <color auto="1"/>
      </bottom>
      <diagonal/>
    </border>
    <border>
      <left/>
      <right style="medium">
        <color auto="1"/>
      </right>
      <top/>
      <bottom style="medium">
        <color auto="1"/>
      </bottom>
      <diagonal/>
    </border>
    <border>
      <left style="thick">
        <color auto="1"/>
      </left>
      <right style="thin">
        <color auto="1"/>
      </right>
      <top/>
      <bottom style="thin">
        <color auto="1"/>
      </bottom>
      <diagonal/>
    </border>
    <border>
      <left style="medium">
        <color auto="1"/>
      </left>
      <right style="medium">
        <color auto="1"/>
      </right>
      <top/>
      <bottom/>
      <diagonal/>
    </border>
    <border>
      <left style="medium">
        <color auto="1"/>
      </left>
      <right/>
      <top/>
      <bottom style="medium">
        <color auto="1"/>
      </bottom>
      <diagonal/>
    </border>
    <border>
      <left style="thin">
        <color auto="1"/>
      </left>
      <right/>
      <top style="thick">
        <color auto="1"/>
      </top>
      <bottom style="thin">
        <color auto="1"/>
      </bottom>
      <diagonal/>
    </border>
    <border>
      <left style="thin">
        <color auto="1"/>
      </left>
      <right/>
      <top style="thin">
        <color auto="1"/>
      </top>
      <bottom style="thick">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top style="thin">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thick">
        <color auto="1"/>
      </left>
      <right/>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s>
  <cellStyleXfs count="8">
    <xf numFmtId="0" fontId="0" fillId="0" borderId="0"/>
    <xf numFmtId="0" fontId="6" fillId="0" borderId="0"/>
    <xf numFmtId="0" fontId="7"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 fillId="0" borderId="0"/>
  </cellStyleXfs>
  <cellXfs count="166">
    <xf numFmtId="0" fontId="0" fillId="0" borderId="0" xfId="0"/>
    <xf numFmtId="0" fontId="3" fillId="0" borderId="0" xfId="0" applyFont="1" applyBorder="1" applyAlignment="1">
      <alignment vertical="center"/>
    </xf>
    <xf numFmtId="0" fontId="16" fillId="4" borderId="1" xfId="0" applyFont="1" applyFill="1" applyBorder="1" applyAlignment="1">
      <alignment horizontal="center" vertical="center" wrapText="1"/>
    </xf>
    <xf numFmtId="0" fontId="4" fillId="0" borderId="6" xfId="0" applyFont="1" applyBorder="1" applyAlignment="1">
      <alignment vertical="center"/>
    </xf>
    <xf numFmtId="0" fontId="4" fillId="3" borderId="9" xfId="0" applyFont="1" applyFill="1" applyBorder="1" applyAlignment="1">
      <alignment horizontal="center" vertical="center"/>
    </xf>
    <xf numFmtId="0" fontId="13" fillId="7" borderId="8" xfId="0" applyFont="1" applyFill="1" applyBorder="1" applyAlignment="1">
      <alignment horizontal="center" vertical="center" wrapText="1"/>
    </xf>
    <xf numFmtId="0" fontId="13" fillId="7" borderId="9" xfId="0" applyFont="1" applyFill="1" applyBorder="1" applyAlignment="1">
      <alignment horizontal="center" vertical="center" wrapText="1"/>
    </xf>
    <xf numFmtId="0" fontId="14" fillId="7" borderId="9" xfId="0" applyFont="1" applyFill="1" applyBorder="1" applyAlignment="1">
      <alignment horizontal="center" vertical="center" wrapText="1"/>
    </xf>
    <xf numFmtId="0" fontId="4" fillId="7" borderId="9" xfId="0" applyFont="1" applyFill="1" applyBorder="1" applyAlignment="1">
      <alignment horizontal="center" vertical="center" wrapText="1"/>
    </xf>
    <xf numFmtId="0" fontId="4" fillId="7" borderId="10" xfId="0" applyFont="1" applyFill="1" applyBorder="1" applyAlignment="1">
      <alignment horizontal="center" vertical="center" wrapText="1"/>
    </xf>
    <xf numFmtId="0" fontId="13" fillId="6" borderId="8" xfId="0" applyFont="1" applyFill="1" applyBorder="1" applyAlignment="1">
      <alignment horizontal="center" vertical="center" wrapText="1"/>
    </xf>
    <xf numFmtId="0" fontId="11" fillId="6" borderId="9" xfId="0" applyFont="1" applyFill="1" applyBorder="1" applyAlignment="1">
      <alignment horizontal="center" vertical="center" wrapText="1"/>
    </xf>
    <xf numFmtId="0" fontId="16" fillId="6" borderId="9" xfId="0" applyFont="1" applyFill="1" applyBorder="1" applyAlignment="1">
      <alignment horizontal="center" vertical="center" wrapText="1"/>
    </xf>
    <xf numFmtId="0" fontId="13" fillId="11" borderId="8" xfId="0" applyFont="1" applyFill="1" applyBorder="1" applyAlignment="1">
      <alignment horizontal="center" vertical="center" wrapText="1"/>
    </xf>
    <xf numFmtId="0" fontId="13" fillId="11" borderId="9" xfId="0" applyFont="1" applyFill="1" applyBorder="1" applyAlignment="1">
      <alignment horizontal="center" vertical="center" wrapText="1"/>
    </xf>
    <xf numFmtId="0" fontId="14" fillId="11" borderId="9" xfId="0" applyFont="1" applyFill="1" applyBorder="1" applyAlignment="1">
      <alignment horizontal="center" vertical="center" wrapText="1"/>
    </xf>
    <xf numFmtId="0" fontId="4" fillId="11" borderId="9" xfId="0" applyFont="1" applyFill="1" applyBorder="1" applyAlignment="1">
      <alignment horizontal="center" vertical="center" wrapText="1"/>
    </xf>
    <xf numFmtId="0" fontId="4" fillId="11" borderId="10" xfId="0" applyFont="1" applyFill="1" applyBorder="1" applyAlignment="1">
      <alignment horizontal="center" vertical="center" wrapText="1"/>
    </xf>
    <xf numFmtId="0" fontId="0" fillId="12" borderId="10" xfId="0" applyFill="1" applyBorder="1"/>
    <xf numFmtId="0" fontId="0" fillId="13" borderId="13" xfId="0" applyFill="1" applyBorder="1"/>
    <xf numFmtId="0" fontId="15" fillId="14" borderId="11" xfId="0" applyFont="1" applyFill="1" applyBorder="1" applyAlignment="1">
      <alignment horizontal="center" vertical="center"/>
    </xf>
    <xf numFmtId="0" fontId="11" fillId="14" borderId="12" xfId="0" applyFont="1" applyFill="1" applyBorder="1" applyAlignment="1">
      <alignment horizontal="center" vertical="center" wrapText="1"/>
    </xf>
    <xf numFmtId="0" fontId="16" fillId="14" borderId="12" xfId="0" applyFont="1" applyFill="1" applyBorder="1" applyAlignment="1">
      <alignment horizontal="center" vertical="center" wrapText="1"/>
    </xf>
    <xf numFmtId="0" fontId="1" fillId="0" borderId="0" xfId="7"/>
    <xf numFmtId="0" fontId="21" fillId="0" borderId="0" xfId="7" applyFont="1"/>
    <xf numFmtId="0" fontId="18" fillId="15" borderId="19" xfId="7" applyFont="1" applyFill="1" applyBorder="1" applyAlignment="1">
      <alignment horizontal="center" vertical="center"/>
    </xf>
    <xf numFmtId="0" fontId="18" fillId="15" borderId="20" xfId="7" applyFont="1" applyFill="1" applyBorder="1" applyAlignment="1">
      <alignment horizontal="center" vertical="center"/>
    </xf>
    <xf numFmtId="0" fontId="18" fillId="15" borderId="29" xfId="7" applyFont="1" applyFill="1" applyBorder="1" applyAlignment="1">
      <alignment horizontal="center" vertical="center"/>
    </xf>
    <xf numFmtId="0" fontId="18" fillId="15" borderId="37" xfId="7" applyFont="1" applyFill="1" applyBorder="1" applyAlignment="1">
      <alignment horizontal="center" vertical="center"/>
    </xf>
    <xf numFmtId="0" fontId="22" fillId="0" borderId="0" xfId="7" applyFont="1" applyFill="1" applyBorder="1" applyAlignment="1">
      <alignment vertical="center"/>
    </xf>
    <xf numFmtId="0" fontId="18" fillId="15" borderId="36" xfId="7" applyFont="1" applyFill="1" applyBorder="1" applyAlignment="1">
      <alignment horizontal="center" vertical="center"/>
    </xf>
    <xf numFmtId="0" fontId="18" fillId="15" borderId="32" xfId="7" applyFont="1" applyFill="1" applyBorder="1" applyAlignment="1">
      <alignment horizontal="center" vertical="center"/>
    </xf>
    <xf numFmtId="0" fontId="18" fillId="15" borderId="31" xfId="7" applyFont="1" applyFill="1" applyBorder="1" applyAlignment="1">
      <alignment horizontal="center" vertical="center"/>
    </xf>
    <xf numFmtId="45" fontId="1" fillId="0" borderId="0" xfId="7" applyNumberFormat="1"/>
    <xf numFmtId="0" fontId="26" fillId="0" borderId="19" xfId="7" applyFont="1" applyBorder="1" applyAlignment="1">
      <alignment horizontal="center" vertical="center" wrapText="1"/>
    </xf>
    <xf numFmtId="0" fontId="25" fillId="0" borderId="29" xfId="7" applyFont="1" applyFill="1" applyBorder="1" applyAlignment="1">
      <alignment horizontal="center" vertical="center" wrapText="1"/>
    </xf>
    <xf numFmtId="0" fontId="18" fillId="15" borderId="30" xfId="7" applyFont="1" applyFill="1" applyBorder="1" applyAlignment="1">
      <alignment horizontal="center" vertical="center"/>
    </xf>
    <xf numFmtId="0" fontId="18" fillId="0" borderId="40" xfId="7" applyFont="1" applyFill="1" applyBorder="1" applyAlignment="1">
      <alignment vertical="center"/>
    </xf>
    <xf numFmtId="0" fontId="18" fillId="0" borderId="0" xfId="7" applyFont="1" applyFill="1" applyBorder="1" applyAlignment="1">
      <alignment vertical="center"/>
    </xf>
    <xf numFmtId="1" fontId="25" fillId="0" borderId="29" xfId="7" applyNumberFormat="1" applyFont="1" applyFill="1" applyBorder="1" applyAlignment="1">
      <alignment horizontal="center"/>
    </xf>
    <xf numFmtId="0" fontId="26" fillId="0" borderId="19" xfId="7" applyFont="1" applyBorder="1" applyAlignment="1">
      <alignment horizontal="center" vertical="center"/>
    </xf>
    <xf numFmtId="1" fontId="26" fillId="0" borderId="29" xfId="7" applyNumberFormat="1" applyFont="1" applyBorder="1" applyAlignment="1">
      <alignment horizontal="center"/>
    </xf>
    <xf numFmtId="0" fontId="26" fillId="0" borderId="49" xfId="7" applyFont="1" applyBorder="1" applyAlignment="1">
      <alignment horizontal="center" vertical="center" wrapText="1"/>
    </xf>
    <xf numFmtId="0" fontId="18" fillId="15" borderId="51" xfId="7" applyFont="1" applyFill="1" applyBorder="1" applyAlignment="1">
      <alignment horizontal="center" vertical="center"/>
    </xf>
    <xf numFmtId="0" fontId="25" fillId="0" borderId="52" xfId="7" applyFont="1" applyFill="1" applyBorder="1" applyAlignment="1">
      <alignment horizontal="center" vertical="center" wrapText="1"/>
    </xf>
    <xf numFmtId="1" fontId="25" fillId="17" borderId="29" xfId="7" applyNumberFormat="1" applyFont="1" applyFill="1" applyBorder="1" applyAlignment="1">
      <alignment horizontal="center"/>
    </xf>
    <xf numFmtId="0" fontId="26" fillId="17" borderId="19" xfId="7" applyFont="1" applyFill="1" applyBorder="1" applyAlignment="1">
      <alignment horizontal="center" vertical="center"/>
    </xf>
    <xf numFmtId="1" fontId="26" fillId="17" borderId="29" xfId="7" applyNumberFormat="1" applyFont="1" applyFill="1" applyBorder="1" applyAlignment="1">
      <alignment horizontal="center"/>
    </xf>
    <xf numFmtId="1" fontId="25" fillId="17" borderId="53" xfId="7" applyNumberFormat="1" applyFont="1" applyFill="1" applyBorder="1" applyAlignment="1">
      <alignment horizontal="center"/>
    </xf>
    <xf numFmtId="0" fontId="26" fillId="17" borderId="50" xfId="7" applyFont="1" applyFill="1" applyBorder="1" applyAlignment="1">
      <alignment horizontal="center" vertical="center"/>
    </xf>
    <xf numFmtId="0" fontId="22" fillId="0" borderId="40" xfId="7" applyFont="1" applyFill="1" applyBorder="1" applyAlignment="1">
      <alignment vertical="center"/>
    </xf>
    <xf numFmtId="0" fontId="29" fillId="0" borderId="21" xfId="7" applyFont="1" applyBorder="1" applyAlignment="1">
      <alignment horizontal="center" vertical="center"/>
    </xf>
    <xf numFmtId="0" fontId="29" fillId="0" borderId="22" xfId="7" applyFont="1" applyBorder="1"/>
    <xf numFmtId="45" fontId="30" fillId="0" borderId="47" xfId="7" applyNumberFormat="1" applyFont="1" applyBorder="1" applyAlignment="1">
      <alignment horizontal="left"/>
    </xf>
    <xf numFmtId="0" fontId="29" fillId="0" borderId="19" xfId="7" applyFont="1" applyBorder="1"/>
    <xf numFmtId="45" fontId="30" fillId="0" borderId="20" xfId="7" applyNumberFormat="1" applyFont="1" applyBorder="1" applyAlignment="1">
      <alignment horizontal="left"/>
    </xf>
    <xf numFmtId="0" fontId="29" fillId="17" borderId="19" xfId="7" applyFont="1" applyFill="1" applyBorder="1"/>
    <xf numFmtId="45" fontId="30" fillId="17" borderId="20" xfId="7" applyNumberFormat="1" applyFont="1" applyFill="1" applyBorder="1" applyAlignment="1">
      <alignment horizontal="left"/>
    </xf>
    <xf numFmtId="1" fontId="29" fillId="0" borderId="19" xfId="7" applyNumberFormat="1" applyFont="1" applyBorder="1"/>
    <xf numFmtId="1" fontId="29" fillId="17" borderId="19" xfId="7" applyNumberFormat="1" applyFont="1" applyFill="1" applyBorder="1"/>
    <xf numFmtId="0" fontId="29" fillId="17" borderId="27" xfId="7" applyFont="1" applyFill="1" applyBorder="1"/>
    <xf numFmtId="1" fontId="29" fillId="17" borderId="27" xfId="7" applyNumberFormat="1" applyFont="1" applyFill="1" applyBorder="1"/>
    <xf numFmtId="45" fontId="30" fillId="17" borderId="48" xfId="7" applyNumberFormat="1" applyFont="1" applyFill="1" applyBorder="1" applyAlignment="1">
      <alignment horizontal="left"/>
    </xf>
    <xf numFmtId="0" fontId="31" fillId="0" borderId="22" xfId="7" applyFont="1" applyBorder="1" applyAlignment="1">
      <alignment horizontal="left"/>
    </xf>
    <xf numFmtId="0" fontId="29" fillId="0" borderId="44" xfId="7" applyFont="1" applyBorder="1" applyAlignment="1">
      <alignment horizontal="center" vertical="center"/>
    </xf>
    <xf numFmtId="0" fontId="31" fillId="0" borderId="19" xfId="7" applyFont="1" applyBorder="1" applyAlignment="1">
      <alignment horizontal="left"/>
    </xf>
    <xf numFmtId="0" fontId="31" fillId="0" borderId="24" xfId="7" applyFont="1" applyBorder="1" applyAlignment="1">
      <alignment horizontal="center" vertical="center" wrapText="1"/>
    </xf>
    <xf numFmtId="0" fontId="31" fillId="0" borderId="19" xfId="7" applyFont="1" applyBorder="1" applyAlignment="1">
      <alignment horizontal="center" vertical="center" wrapText="1"/>
    </xf>
    <xf numFmtId="0" fontId="31" fillId="0" borderId="19" xfId="7" applyFont="1" applyFill="1" applyBorder="1" applyAlignment="1">
      <alignment horizontal="center" vertical="center" wrapText="1"/>
    </xf>
    <xf numFmtId="0" fontId="31" fillId="0" borderId="37" xfId="7" applyFont="1" applyFill="1" applyBorder="1" applyAlignment="1">
      <alignment horizontal="center" vertical="center" wrapText="1"/>
    </xf>
    <xf numFmtId="0" fontId="31" fillId="0" borderId="39" xfId="7" applyFont="1" applyFill="1" applyBorder="1" applyAlignment="1">
      <alignment horizontal="center" vertical="center" wrapText="1"/>
    </xf>
    <xf numFmtId="0" fontId="29" fillId="17" borderId="24" xfId="7" applyFont="1" applyFill="1" applyBorder="1" applyAlignment="1">
      <alignment horizontal="center" vertical="center"/>
    </xf>
    <xf numFmtId="0" fontId="31" fillId="17" borderId="19" xfId="7" applyFont="1" applyFill="1" applyBorder="1" applyAlignment="1">
      <alignment horizontal="left"/>
    </xf>
    <xf numFmtId="164" fontId="32" fillId="17" borderId="24" xfId="7" applyNumberFormat="1" applyFont="1" applyFill="1" applyBorder="1" applyAlignment="1">
      <alignment horizontal="center" vertical="center"/>
    </xf>
    <xf numFmtId="164" fontId="32" fillId="17" borderId="19" xfId="7" applyNumberFormat="1" applyFont="1" applyFill="1" applyBorder="1" applyAlignment="1">
      <alignment horizontal="center" vertical="center"/>
    </xf>
    <xf numFmtId="164" fontId="32" fillId="17" borderId="25" xfId="7" applyNumberFormat="1" applyFont="1" applyFill="1" applyBorder="1" applyAlignment="1">
      <alignment horizontal="center" vertical="center"/>
    </xf>
    <xf numFmtId="0" fontId="29" fillId="0" borderId="24" xfId="7" applyFont="1" applyBorder="1" applyAlignment="1">
      <alignment horizontal="center" vertical="center"/>
    </xf>
    <xf numFmtId="164" fontId="32" fillId="0" borderId="24" xfId="7" applyNumberFormat="1" applyFont="1" applyBorder="1" applyAlignment="1">
      <alignment horizontal="center" vertical="center"/>
    </xf>
    <xf numFmtId="164" fontId="32" fillId="0" borderId="19" xfId="7" applyNumberFormat="1" applyFont="1" applyBorder="1" applyAlignment="1">
      <alignment horizontal="center" vertical="center"/>
    </xf>
    <xf numFmtId="164" fontId="32" fillId="0" borderId="25" xfId="7" applyNumberFormat="1" applyFont="1" applyBorder="1" applyAlignment="1">
      <alignment horizontal="center" vertical="center"/>
    </xf>
    <xf numFmtId="0" fontId="29" fillId="17" borderId="26" xfId="7" applyFont="1" applyFill="1" applyBorder="1" applyAlignment="1">
      <alignment horizontal="center" vertical="center"/>
    </xf>
    <xf numFmtId="0" fontId="31" fillId="17" borderId="27" xfId="7" applyFont="1" applyFill="1" applyBorder="1" applyAlignment="1">
      <alignment horizontal="left"/>
    </xf>
    <xf numFmtId="164" fontId="32" fillId="17" borderId="26" xfId="7" applyNumberFormat="1" applyFont="1" applyFill="1" applyBorder="1" applyAlignment="1">
      <alignment horizontal="center" vertical="center"/>
    </xf>
    <xf numFmtId="164" fontId="32" fillId="17" borderId="27" xfId="7" applyNumberFormat="1" applyFont="1" applyFill="1" applyBorder="1" applyAlignment="1">
      <alignment horizontal="center" vertical="center"/>
    </xf>
    <xf numFmtId="164" fontId="32" fillId="17" borderId="28" xfId="7" applyNumberFormat="1" applyFont="1" applyFill="1" applyBorder="1" applyAlignment="1">
      <alignment horizontal="center" vertical="center"/>
    </xf>
    <xf numFmtId="9" fontId="32" fillId="0" borderId="22" xfId="7" applyNumberFormat="1" applyFont="1" applyBorder="1" applyAlignment="1">
      <alignment horizontal="center" vertical="center" wrapText="1"/>
    </xf>
    <xf numFmtId="9" fontId="32" fillId="0" borderId="22" xfId="7" applyNumberFormat="1" applyFont="1" applyFill="1" applyBorder="1" applyAlignment="1">
      <alignment vertical="center" wrapText="1"/>
    </xf>
    <xf numFmtId="9" fontId="32" fillId="0" borderId="22" xfId="7" applyNumberFormat="1" applyFont="1" applyFill="1" applyBorder="1" applyAlignment="1">
      <alignment horizontal="center" vertical="center" wrapText="1"/>
    </xf>
    <xf numFmtId="9" fontId="32" fillId="0" borderId="22" xfId="7" applyNumberFormat="1" applyFont="1" applyFill="1" applyBorder="1" applyAlignment="1">
      <alignment horizontal="center" vertical="center"/>
    </xf>
    <xf numFmtId="0" fontId="32" fillId="0" borderId="22" xfId="7" applyFont="1" applyFill="1" applyBorder="1" applyAlignment="1">
      <alignment horizontal="center" vertical="center"/>
    </xf>
    <xf numFmtId="0" fontId="32" fillId="0" borderId="23" xfId="7" applyFont="1" applyFill="1" applyBorder="1" applyAlignment="1">
      <alignment horizontal="center" vertical="center"/>
    </xf>
    <xf numFmtId="9" fontId="32" fillId="0" borderId="21" xfId="7" applyNumberFormat="1" applyFont="1" applyBorder="1" applyAlignment="1">
      <alignment vertical="center"/>
    </xf>
    <xf numFmtId="0" fontId="26" fillId="0" borderId="55" xfId="7" applyFont="1" applyBorder="1" applyAlignment="1">
      <alignment vertical="center" wrapText="1"/>
    </xf>
    <xf numFmtId="0" fontId="26" fillId="0" borderId="20" xfId="7" applyFont="1" applyBorder="1" applyAlignment="1">
      <alignment horizontal="center" vertical="center" wrapText="1"/>
    </xf>
    <xf numFmtId="0" fontId="26" fillId="17" borderId="20" xfId="7" applyFont="1" applyFill="1" applyBorder="1" applyAlignment="1">
      <alignment horizontal="center" vertical="center"/>
    </xf>
    <xf numFmtId="0" fontId="26" fillId="0" borderId="20" xfId="7" applyFont="1" applyBorder="1" applyAlignment="1">
      <alignment horizontal="center" vertical="center"/>
    </xf>
    <xf numFmtId="0" fontId="26" fillId="17" borderId="56" xfId="7" applyFont="1" applyFill="1" applyBorder="1" applyAlignment="1">
      <alignment horizontal="center" vertical="center"/>
    </xf>
    <xf numFmtId="0" fontId="27" fillId="0" borderId="21" xfId="7" applyFont="1" applyBorder="1" applyAlignment="1">
      <alignment horizontal="center" vertical="center" wrapText="1"/>
    </xf>
    <xf numFmtId="0" fontId="27" fillId="0" borderId="22" xfId="7" applyFont="1" applyBorder="1" applyAlignment="1">
      <alignment horizontal="center" vertical="center" wrapText="1"/>
    </xf>
    <xf numFmtId="0" fontId="27" fillId="0" borderId="23" xfId="7" applyFont="1" applyBorder="1" applyAlignment="1">
      <alignment horizontal="center" vertical="center" wrapText="1"/>
    </xf>
    <xf numFmtId="45" fontId="26" fillId="0" borderId="24" xfId="7" applyNumberFormat="1" applyFont="1" applyBorder="1" applyAlignment="1">
      <alignment horizontal="center" vertical="center"/>
    </xf>
    <xf numFmtId="45" fontId="26" fillId="0" borderId="19" xfId="7" applyNumberFormat="1" applyFont="1" applyBorder="1" applyAlignment="1">
      <alignment horizontal="center" vertical="center"/>
    </xf>
    <xf numFmtId="45" fontId="26" fillId="0" borderId="25" xfId="7" applyNumberFormat="1" applyFont="1" applyBorder="1" applyAlignment="1">
      <alignment horizontal="center" vertical="center"/>
    </xf>
    <xf numFmtId="45" fontId="26" fillId="17" borderId="24" xfId="7" applyNumberFormat="1" applyFont="1" applyFill="1" applyBorder="1" applyAlignment="1">
      <alignment horizontal="center" vertical="center"/>
    </xf>
    <xf numFmtId="45" fontId="26" fillId="17" borderId="19" xfId="7" applyNumberFormat="1" applyFont="1" applyFill="1" applyBorder="1" applyAlignment="1">
      <alignment horizontal="center" vertical="center"/>
    </xf>
    <xf numFmtId="45" fontId="26" fillId="17" borderId="25" xfId="7" applyNumberFormat="1" applyFont="1" applyFill="1" applyBorder="1" applyAlignment="1">
      <alignment horizontal="center" vertical="center"/>
    </xf>
    <xf numFmtId="45" fontId="26" fillId="17" borderId="26" xfId="7" applyNumberFormat="1" applyFont="1" applyFill="1" applyBorder="1" applyAlignment="1">
      <alignment horizontal="center" vertical="center"/>
    </xf>
    <xf numFmtId="45" fontId="26" fillId="17" borderId="27" xfId="7" applyNumberFormat="1" applyFont="1" applyFill="1" applyBorder="1" applyAlignment="1">
      <alignment horizontal="center" vertical="center"/>
    </xf>
    <xf numFmtId="45" fontId="26" fillId="17" borderId="28" xfId="7" applyNumberFormat="1" applyFont="1" applyFill="1" applyBorder="1" applyAlignment="1">
      <alignment horizontal="center" vertical="center"/>
    </xf>
    <xf numFmtId="0" fontId="13" fillId="0" borderId="7" xfId="0" applyFont="1" applyBorder="1" applyAlignment="1">
      <alignment horizontal="center" vertical="center" wrapText="1"/>
    </xf>
    <xf numFmtId="0" fontId="13" fillId="0" borderId="10" xfId="0" applyFont="1" applyBorder="1" applyAlignment="1">
      <alignment horizontal="center" vertical="center"/>
    </xf>
    <xf numFmtId="0" fontId="13" fillId="9" borderId="10" xfId="0" applyFont="1" applyFill="1" applyBorder="1" applyAlignment="1">
      <alignment horizontal="center" vertical="top" wrapText="1"/>
    </xf>
    <xf numFmtId="0" fontId="13" fillId="9" borderId="10" xfId="0" applyFont="1" applyFill="1" applyBorder="1" applyAlignment="1">
      <alignment horizontal="center" vertical="top"/>
    </xf>
    <xf numFmtId="0" fontId="13" fillId="10" borderId="14" xfId="0" applyFont="1" applyFill="1" applyBorder="1" applyAlignment="1">
      <alignment horizontal="center" vertical="center" wrapText="1"/>
    </xf>
    <xf numFmtId="0" fontId="13" fillId="10" borderId="15" xfId="0" applyFont="1" applyFill="1" applyBorder="1" applyAlignment="1">
      <alignment horizontal="center" vertical="center"/>
    </xf>
    <xf numFmtId="0" fontId="4" fillId="0" borderId="6" xfId="0" applyFont="1" applyBorder="1" applyAlignment="1">
      <alignment horizontal="center" vertical="center" wrapText="1"/>
    </xf>
    <xf numFmtId="0" fontId="4" fillId="0" borderId="9" xfId="0" applyFont="1" applyBorder="1" applyAlignment="1">
      <alignment horizontal="center" vertical="center"/>
    </xf>
    <xf numFmtId="0" fontId="4" fillId="8" borderId="9" xfId="0" applyFont="1" applyFill="1" applyBorder="1" applyAlignment="1">
      <alignment horizontal="center" vertical="center" wrapText="1"/>
    </xf>
    <xf numFmtId="0" fontId="4" fillId="0" borderId="6" xfId="0" applyFont="1" applyBorder="1" applyAlignment="1">
      <alignment horizontal="center" vertical="center"/>
    </xf>
    <xf numFmtId="0" fontId="14" fillId="5" borderId="9" xfId="0" applyFont="1" applyFill="1" applyBorder="1" applyAlignment="1">
      <alignment horizontal="center" vertical="center" wrapText="1"/>
    </xf>
    <xf numFmtId="0" fontId="13" fillId="5" borderId="9" xfId="0" applyFont="1" applyFill="1" applyBorder="1" applyAlignment="1">
      <alignment horizontal="center" vertical="center" wrapText="1"/>
    </xf>
    <xf numFmtId="0" fontId="9" fillId="5" borderId="9" xfId="0" applyFont="1" applyFill="1" applyBorder="1" applyAlignment="1">
      <alignment horizontal="center" vertical="center" wrapText="1"/>
    </xf>
    <xf numFmtId="0" fontId="10" fillId="5" borderId="9" xfId="0" applyFont="1" applyFill="1" applyBorder="1" applyAlignment="1">
      <alignment horizontal="center" vertical="center" wrapText="1"/>
    </xf>
    <xf numFmtId="0" fontId="4" fillId="5" borderId="9" xfId="0" applyFont="1" applyFill="1" applyBorder="1" applyAlignment="1">
      <alignment horizontal="center" vertical="center" wrapText="1"/>
    </xf>
    <xf numFmtId="0" fontId="11" fillId="14" borderId="12" xfId="0" applyFont="1" applyFill="1" applyBorder="1" applyAlignment="1">
      <alignment horizontal="center" vertical="center" wrapText="1"/>
    </xf>
    <xf numFmtId="0" fontId="10" fillId="11" borderId="9" xfId="0" applyFont="1" applyFill="1" applyBorder="1" applyAlignment="1">
      <alignment horizontal="center" vertical="center" wrapText="1"/>
    </xf>
    <xf numFmtId="0" fontId="12" fillId="6" borderId="9" xfId="0" applyFont="1" applyFill="1" applyBorder="1" applyAlignment="1">
      <alignment horizontal="center" vertical="center" wrapText="1"/>
    </xf>
    <xf numFmtId="0" fontId="14" fillId="0" borderId="3" xfId="0" applyFont="1" applyBorder="1" applyAlignment="1">
      <alignment horizontal="center" vertical="center" textRotation="255"/>
    </xf>
    <xf numFmtId="0" fontId="14" fillId="0" borderId="2" xfId="0" applyFont="1" applyBorder="1" applyAlignment="1">
      <alignment horizontal="center" vertical="center" textRotation="255"/>
    </xf>
    <xf numFmtId="0" fontId="14" fillId="0" borderId="4" xfId="0" applyFont="1" applyBorder="1" applyAlignment="1">
      <alignment horizontal="center" vertical="center" textRotation="255"/>
    </xf>
    <xf numFmtId="0" fontId="9" fillId="7" borderId="9" xfId="0" applyFont="1" applyFill="1" applyBorder="1" applyAlignment="1">
      <alignment horizontal="center" vertical="center" wrapText="1"/>
    </xf>
    <xf numFmtId="0" fontId="10" fillId="7" borderId="9" xfId="0" applyFont="1" applyFill="1" applyBorder="1" applyAlignment="1">
      <alignment horizontal="center" vertical="center" wrapText="1"/>
    </xf>
    <xf numFmtId="0" fontId="13" fillId="8" borderId="8" xfId="0" applyFont="1" applyFill="1" applyBorder="1" applyAlignment="1">
      <alignment horizontal="center" vertical="center" wrapText="1"/>
    </xf>
    <xf numFmtId="0" fontId="13" fillId="8" borderId="9" xfId="0" applyFont="1" applyFill="1" applyBorder="1" applyAlignment="1">
      <alignment horizontal="center" vertical="center" wrapText="1"/>
    </xf>
    <xf numFmtId="0" fontId="14" fillId="8" borderId="9" xfId="0" applyFont="1" applyFill="1" applyBorder="1" applyAlignment="1">
      <alignment horizontal="center" vertical="center" wrapText="1"/>
    </xf>
    <xf numFmtId="0" fontId="13" fillId="5" borderId="8" xfId="0" applyFont="1" applyFill="1" applyBorder="1" applyAlignment="1">
      <alignment horizontal="center" vertical="center" wrapText="1"/>
    </xf>
    <xf numFmtId="0" fontId="2" fillId="2" borderId="0" xfId="0" applyFont="1" applyFill="1" applyBorder="1" applyAlignment="1">
      <alignment horizontal="center"/>
    </xf>
    <xf numFmtId="0" fontId="4" fillId="0" borderId="5" xfId="0" applyFont="1" applyBorder="1" applyAlignment="1">
      <alignment horizontal="center" vertical="center" wrapText="1"/>
    </xf>
    <xf numFmtId="0" fontId="4" fillId="0" borderId="8" xfId="0" applyFont="1" applyBorder="1" applyAlignment="1">
      <alignment horizontal="center" vertical="center"/>
    </xf>
    <xf numFmtId="0" fontId="4" fillId="0" borderId="9" xfId="0" applyFont="1" applyBorder="1" applyAlignment="1">
      <alignment horizontal="center" vertical="center" wrapText="1"/>
    </xf>
    <xf numFmtId="0" fontId="24" fillId="0" borderId="40" xfId="7" applyFont="1" applyBorder="1" applyAlignment="1">
      <alignment horizontal="center" vertical="center"/>
    </xf>
    <xf numFmtId="0" fontId="24" fillId="0" borderId="0" xfId="7" applyFont="1" applyBorder="1" applyAlignment="1">
      <alignment horizontal="center" vertical="center"/>
    </xf>
    <xf numFmtId="0" fontId="24" fillId="0" borderId="38" xfId="7" applyFont="1" applyBorder="1" applyAlignment="1">
      <alignment horizontal="center" vertical="center"/>
    </xf>
    <xf numFmtId="0" fontId="28" fillId="0" borderId="16" xfId="7" applyFont="1" applyBorder="1" applyAlignment="1">
      <alignment horizontal="center" vertical="center"/>
    </xf>
    <xf numFmtId="0" fontId="28" fillId="0" borderId="0" xfId="7" applyFont="1" applyBorder="1" applyAlignment="1">
      <alignment horizontal="center" vertical="center"/>
    </xf>
    <xf numFmtId="0" fontId="20" fillId="18" borderId="18" xfId="7" applyFont="1" applyFill="1" applyBorder="1" applyAlignment="1">
      <alignment horizontal="center" vertical="center"/>
    </xf>
    <xf numFmtId="0" fontId="20" fillId="18" borderId="33" xfId="7" applyFont="1" applyFill="1" applyBorder="1" applyAlignment="1">
      <alignment horizontal="center" vertical="center"/>
    </xf>
    <xf numFmtId="0" fontId="20" fillId="18" borderId="34" xfId="7" applyFont="1" applyFill="1" applyBorder="1" applyAlignment="1">
      <alignment horizontal="center" vertical="center"/>
    </xf>
    <xf numFmtId="0" fontId="23" fillId="15" borderId="46" xfId="7" applyFont="1" applyFill="1" applyBorder="1" applyAlignment="1">
      <alignment horizontal="center" vertical="center"/>
    </xf>
    <xf numFmtId="0" fontId="23" fillId="15" borderId="33" xfId="7" applyFont="1" applyFill="1" applyBorder="1" applyAlignment="1">
      <alignment horizontal="center" vertical="center"/>
    </xf>
    <xf numFmtId="0" fontId="23" fillId="15" borderId="35" xfId="7" applyFont="1" applyFill="1" applyBorder="1" applyAlignment="1">
      <alignment horizontal="center" vertical="center"/>
    </xf>
    <xf numFmtId="0" fontId="23" fillId="16" borderId="17" xfId="7" applyFont="1" applyFill="1" applyBorder="1" applyAlignment="1">
      <alignment horizontal="center" vertical="center"/>
    </xf>
    <xf numFmtId="0" fontId="23" fillId="16" borderId="41" xfId="7" applyFont="1" applyFill="1" applyBorder="1" applyAlignment="1">
      <alignment horizontal="center" vertical="center"/>
    </xf>
    <xf numFmtId="0" fontId="22" fillId="0" borderId="16" xfId="7" applyFont="1" applyFill="1" applyBorder="1" applyAlignment="1">
      <alignment horizontal="center" vertical="center"/>
    </xf>
    <xf numFmtId="0" fontId="22" fillId="0" borderId="0" xfId="7" applyFont="1" applyFill="1" applyBorder="1" applyAlignment="1">
      <alignment horizontal="center" vertical="center"/>
    </xf>
    <xf numFmtId="0" fontId="22" fillId="0" borderId="38" xfId="7" applyFont="1" applyFill="1" applyBorder="1" applyAlignment="1">
      <alignment horizontal="center" vertical="center"/>
    </xf>
    <xf numFmtId="0" fontId="18" fillId="18" borderId="45" xfId="7" applyFont="1" applyFill="1" applyBorder="1" applyAlignment="1">
      <alignment horizontal="center" vertical="center"/>
    </xf>
    <xf numFmtId="0" fontId="19" fillId="0" borderId="40" xfId="7" applyFont="1" applyFill="1" applyBorder="1" applyAlignment="1">
      <alignment horizontal="center" vertical="center" wrapText="1"/>
    </xf>
    <xf numFmtId="0" fontId="19" fillId="0" borderId="0" xfId="7" applyFont="1" applyFill="1" applyBorder="1" applyAlignment="1">
      <alignment horizontal="center" vertical="center" wrapText="1"/>
    </xf>
    <xf numFmtId="0" fontId="19" fillId="0" borderId="38" xfId="7" applyFont="1" applyFill="1" applyBorder="1" applyAlignment="1">
      <alignment horizontal="center" vertical="center" wrapText="1"/>
    </xf>
    <xf numFmtId="0" fontId="19" fillId="0" borderId="46" xfId="7" applyFont="1" applyFill="1" applyBorder="1" applyAlignment="1">
      <alignment horizontal="center" vertical="center" wrapText="1"/>
    </xf>
    <xf numFmtId="0" fontId="19" fillId="0" borderId="42" xfId="7" applyFont="1" applyFill="1" applyBorder="1" applyAlignment="1">
      <alignment horizontal="center" vertical="center" wrapText="1"/>
    </xf>
    <xf numFmtId="0" fontId="19" fillId="0" borderId="43" xfId="7" applyFont="1" applyFill="1" applyBorder="1" applyAlignment="1">
      <alignment horizontal="center" vertical="center" wrapText="1"/>
    </xf>
    <xf numFmtId="0" fontId="23" fillId="12" borderId="54" xfId="7" applyFont="1" applyFill="1" applyBorder="1" applyAlignment="1">
      <alignment horizontal="center" vertical="center"/>
    </xf>
    <xf numFmtId="0" fontId="23" fillId="12" borderId="42" xfId="7" applyFont="1" applyFill="1" applyBorder="1" applyAlignment="1">
      <alignment horizontal="center" vertical="center"/>
    </xf>
    <xf numFmtId="0" fontId="23" fillId="12" borderId="43" xfId="7" applyFont="1" applyFill="1" applyBorder="1" applyAlignment="1">
      <alignment horizontal="center" vertical="center"/>
    </xf>
  </cellXfs>
  <cellStyles count="8">
    <cellStyle name="Normal" xfId="0" builtinId="0"/>
    <cellStyle name="Normal 2" xfId="1"/>
    <cellStyle name="Normal 3" xfId="2"/>
    <cellStyle name="Normal 4" xfId="7"/>
    <cellStyle name="Titre 1" xfId="3"/>
    <cellStyle name="Titre 1 1" xfId="4"/>
    <cellStyle name="Titre 1 1 1" xfId="5"/>
    <cellStyle name="Titre 1 1 1 1" xfId="6"/>
  </cellStyles>
  <dxfs count="0"/>
  <tableStyles count="0" defaultTableStyle="TableStyleMedium9" defaultPivotStyle="PivotStyleLight16"/>
  <colors>
    <mruColors>
      <color rgb="FFFF0000"/>
    </mruColors>
  </colors>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xdr:from>
      <xdr:col>0</xdr:col>
      <xdr:colOff>73025</xdr:colOff>
      <xdr:row>2</xdr:row>
      <xdr:rowOff>34925</xdr:rowOff>
    </xdr:from>
    <xdr:to>
      <xdr:col>0</xdr:col>
      <xdr:colOff>520700</xdr:colOff>
      <xdr:row>2</xdr:row>
      <xdr:rowOff>457200</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73025" y="1000125"/>
          <a:ext cx="447675" cy="422275"/>
        </a:xfrm>
        <a:prstGeom prst="rect">
          <a:avLst/>
        </a:prstGeom>
        <a:noFill/>
        <a:ln w="9525">
          <a:noFill/>
          <a:round/>
          <a:headEnd/>
          <a:tailEnd/>
        </a:ln>
        <a:effectLst/>
      </xdr:spPr>
    </xdr:pic>
    <xdr:clientData/>
  </xdr:twoCellAnchor>
  <xdr:twoCellAnchor>
    <xdr:from>
      <xdr:col>0</xdr:col>
      <xdr:colOff>889000</xdr:colOff>
      <xdr:row>2</xdr:row>
      <xdr:rowOff>88900</xdr:rowOff>
    </xdr:from>
    <xdr:to>
      <xdr:col>0</xdr:col>
      <xdr:colOff>1336675</xdr:colOff>
      <xdr:row>2</xdr:row>
      <xdr:rowOff>511175</xdr:rowOff>
    </xdr:to>
    <xdr:pic>
      <xdr:nvPicPr>
        <xdr:cNvPr id="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889000" y="1054100"/>
          <a:ext cx="447675" cy="422275"/>
        </a:xfrm>
        <a:prstGeom prst="rect">
          <a:avLst/>
        </a:prstGeom>
        <a:noFill/>
        <a:ln w="9525">
          <a:noFill/>
          <a:round/>
          <a:headEnd/>
          <a:tailEnd/>
        </a:ln>
        <a:effectLst/>
      </xdr:spPr>
    </xdr:pic>
    <xdr:clientData/>
  </xdr:twoCellAnchor>
  <xdr:twoCellAnchor>
    <xdr:from>
      <xdr:col>0</xdr:col>
      <xdr:colOff>482600</xdr:colOff>
      <xdr:row>2</xdr:row>
      <xdr:rowOff>88900</xdr:rowOff>
    </xdr:from>
    <xdr:to>
      <xdr:col>0</xdr:col>
      <xdr:colOff>930275</xdr:colOff>
      <xdr:row>2</xdr:row>
      <xdr:rowOff>511175</xdr:rowOff>
    </xdr:to>
    <xdr:pic>
      <xdr:nvPicPr>
        <xdr:cNvPr id="4"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482600" y="1054100"/>
          <a:ext cx="447675" cy="422275"/>
        </a:xfrm>
        <a:prstGeom prst="rect">
          <a:avLst/>
        </a:prstGeom>
        <a:noFill/>
        <a:ln w="9525">
          <a:noFill/>
          <a:round/>
          <a:headEnd/>
          <a:tailEnd/>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ric/Desktop/triathlon/entrainement/Carnet%20d'entrainement%20Audric%202011-2012%20triathlon.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onsignes"/>
      <sheetName val="Fiche explicative"/>
      <sheetName val="Semainier Type"/>
      <sheetName val="Résultats"/>
      <sheetName val="Allures d'entraînement"/>
      <sheetName val="Calculette Vitesse CàP"/>
      <sheetName val="Calculette Vitesse Natation"/>
      <sheetName val="S44"/>
      <sheetName val="S45"/>
      <sheetName val="S46"/>
      <sheetName val="S47"/>
      <sheetName val="S48"/>
      <sheetName val="S49"/>
      <sheetName val="S50"/>
      <sheetName val="S51"/>
      <sheetName val="S52"/>
      <sheetName val="S1"/>
      <sheetName val="S2"/>
      <sheetName val="S3"/>
      <sheetName val="S4"/>
      <sheetName val="S5"/>
      <sheetName val="S6"/>
      <sheetName val="S7"/>
      <sheetName val="S8"/>
      <sheetName val="S9"/>
      <sheetName val="S10"/>
      <sheetName val="S11"/>
      <sheetName val="S12"/>
      <sheetName val="S13"/>
      <sheetName val="S14"/>
      <sheetName val="S15"/>
      <sheetName val="S16"/>
      <sheetName val="S17"/>
      <sheetName val="S18"/>
      <sheetName val="S19"/>
      <sheetName val="S20"/>
      <sheetName val="S21"/>
      <sheetName val="S22"/>
      <sheetName val="S23"/>
      <sheetName val="S24"/>
      <sheetName val="S25"/>
      <sheetName val="S26"/>
      <sheetName val="S27"/>
      <sheetName val="S28"/>
      <sheetName val="S29"/>
      <sheetName val="S30"/>
      <sheetName val="S31"/>
      <sheetName val="S32"/>
      <sheetName val="S33"/>
      <sheetName val="S34"/>
      <sheetName val="S35"/>
      <sheetName val="S36"/>
      <sheetName val="S37"/>
      <sheetName val="S38"/>
      <sheetName val="S39"/>
      <sheetName val="S40"/>
      <sheetName val="S41"/>
      <sheetName val="S42"/>
      <sheetName val="S43"/>
      <sheetName val="Volume hebdo"/>
      <sheetName val="Natation"/>
      <sheetName val="Vélo"/>
      <sheetName val="Course"/>
      <sheetName val="Etirement"/>
      <sheetName val="Difficulté perçue"/>
      <sheetName val="Zones E!"/>
      <sheetName val="valid donné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row r="2">
          <cell r="A2">
            <v>1</v>
          </cell>
          <cell r="B2">
            <v>3.472222222222222E-3</v>
          </cell>
          <cell r="C2">
            <v>0.1</v>
          </cell>
          <cell r="D2">
            <v>1</v>
          </cell>
          <cell r="E2" t="str">
            <v>Endurance</v>
          </cell>
          <cell r="G2">
            <v>1</v>
          </cell>
          <cell r="H2" t="str">
            <v>janvier</v>
          </cell>
          <cell r="I2">
            <v>2010</v>
          </cell>
          <cell r="J2" t="str">
            <v>Triathlon</v>
          </cell>
          <cell r="K2" t="str">
            <v>Super-sprint</v>
          </cell>
          <cell r="L2" t="str">
            <v>25m</v>
          </cell>
          <cell r="M2">
            <v>1</v>
          </cell>
        </row>
        <row r="3">
          <cell r="A3">
            <v>2</v>
          </cell>
          <cell r="B3">
            <v>6.9444444444444441E-3</v>
          </cell>
          <cell r="C3">
            <v>0.2</v>
          </cell>
          <cell r="D3">
            <v>2</v>
          </cell>
          <cell r="E3" t="str">
            <v>S.aérobie</v>
          </cell>
          <cell r="G3">
            <v>2</v>
          </cell>
          <cell r="H3" t="str">
            <v>février</v>
          </cell>
          <cell r="I3">
            <v>2011</v>
          </cell>
          <cell r="J3" t="str">
            <v>Duathlon</v>
          </cell>
          <cell r="K3" t="str">
            <v>Sprint</v>
          </cell>
          <cell r="L3" t="str">
            <v>50m</v>
          </cell>
          <cell r="M3">
            <v>2</v>
          </cell>
        </row>
        <row r="4">
          <cell r="A4">
            <v>3</v>
          </cell>
          <cell r="B4">
            <v>1.0416666666666701E-2</v>
          </cell>
          <cell r="C4">
            <v>0.30000000000000004</v>
          </cell>
          <cell r="D4">
            <v>3</v>
          </cell>
          <cell r="E4" t="str">
            <v>S.anaérobie</v>
          </cell>
          <cell r="G4">
            <v>3</v>
          </cell>
          <cell r="H4" t="str">
            <v>mars</v>
          </cell>
          <cell r="I4">
            <v>2012</v>
          </cell>
          <cell r="J4" t="str">
            <v>Aquathlon</v>
          </cell>
          <cell r="K4" t="str">
            <v>CD</v>
          </cell>
          <cell r="L4" t="str">
            <v>Eau libre</v>
          </cell>
          <cell r="M4">
            <v>3</v>
          </cell>
        </row>
        <row r="5">
          <cell r="A5">
            <v>4</v>
          </cell>
          <cell r="B5">
            <v>1.38888888888889E-2</v>
          </cell>
          <cell r="C5">
            <v>0.4</v>
          </cell>
          <cell r="D5">
            <v>4</v>
          </cell>
          <cell r="E5" t="str">
            <v>VMA</v>
          </cell>
          <cell r="G5">
            <v>4</v>
          </cell>
          <cell r="H5" t="str">
            <v>avril</v>
          </cell>
          <cell r="I5">
            <v>2013</v>
          </cell>
          <cell r="J5" t="str">
            <v>Bike &amp; Run</v>
          </cell>
          <cell r="K5" t="str">
            <v>LD</v>
          </cell>
          <cell r="M5">
            <v>4</v>
          </cell>
        </row>
        <row r="6">
          <cell r="A6">
            <v>5</v>
          </cell>
          <cell r="B6">
            <v>1.7361111111111101E-2</v>
          </cell>
          <cell r="C6">
            <v>0.5</v>
          </cell>
          <cell r="D6">
            <v>5</v>
          </cell>
          <cell r="E6" t="str">
            <v>Lactique</v>
          </cell>
          <cell r="G6">
            <v>5</v>
          </cell>
          <cell r="H6" t="str">
            <v>mai</v>
          </cell>
          <cell r="I6">
            <v>2014</v>
          </cell>
          <cell r="J6" t="str">
            <v>Natation</v>
          </cell>
          <cell r="K6" t="str">
            <v>50 NL</v>
          </cell>
          <cell r="M6">
            <v>5</v>
          </cell>
        </row>
        <row r="7">
          <cell r="B7">
            <v>2.0833333333333301E-2</v>
          </cell>
          <cell r="C7">
            <v>0.60000000000000009</v>
          </cell>
          <cell r="D7">
            <v>6</v>
          </cell>
          <cell r="E7" t="str">
            <v>Vitesse</v>
          </cell>
          <cell r="G7">
            <v>6</v>
          </cell>
          <cell r="H7" t="str">
            <v>juin</v>
          </cell>
          <cell r="I7">
            <v>2015</v>
          </cell>
          <cell r="J7" t="str">
            <v>Vélo / VTT</v>
          </cell>
          <cell r="K7" t="str">
            <v>100 NL</v>
          </cell>
          <cell r="M7">
            <v>6</v>
          </cell>
        </row>
        <row r="8">
          <cell r="B8">
            <v>2.43055555555555E-2</v>
          </cell>
          <cell r="C8">
            <v>0.7</v>
          </cell>
          <cell r="D8">
            <v>7</v>
          </cell>
          <cell r="G8">
            <v>7</v>
          </cell>
          <cell r="H8" t="str">
            <v>juillet</v>
          </cell>
          <cell r="I8">
            <v>2016</v>
          </cell>
          <cell r="J8" t="str">
            <v>Course à pied</v>
          </cell>
          <cell r="K8" t="str">
            <v>200 NL</v>
          </cell>
          <cell r="M8">
            <v>7</v>
          </cell>
        </row>
        <row r="9">
          <cell r="B9">
            <v>2.7777777777777804E-2</v>
          </cell>
          <cell r="C9">
            <v>0.8</v>
          </cell>
          <cell r="D9">
            <v>8</v>
          </cell>
          <cell r="G9">
            <v>8</v>
          </cell>
          <cell r="H9" t="str">
            <v>août</v>
          </cell>
          <cell r="I9">
            <v>2017</v>
          </cell>
          <cell r="J9" t="str">
            <v>Cross</v>
          </cell>
          <cell r="K9" t="str">
            <v>400 NL</v>
          </cell>
          <cell r="M9">
            <v>8</v>
          </cell>
        </row>
        <row r="10">
          <cell r="B10">
            <v>3.125E-2</v>
          </cell>
          <cell r="C10">
            <v>0.9</v>
          </cell>
          <cell r="D10">
            <v>9</v>
          </cell>
          <cell r="G10">
            <v>9</v>
          </cell>
          <cell r="H10" t="str">
            <v>septembre</v>
          </cell>
          <cell r="I10">
            <v>2018</v>
          </cell>
          <cell r="J10" t="str">
            <v>Ski de fond</v>
          </cell>
          <cell r="K10" t="str">
            <v>800 NL</v>
          </cell>
          <cell r="M10">
            <v>9</v>
          </cell>
        </row>
        <row r="11">
          <cell r="B11">
            <v>3.4722222222222203E-2</v>
          </cell>
          <cell r="C11">
            <v>1</v>
          </cell>
          <cell r="D11">
            <v>10</v>
          </cell>
          <cell r="G11">
            <v>10</v>
          </cell>
          <cell r="H11" t="str">
            <v>octobre</v>
          </cell>
          <cell r="I11">
            <v>2019</v>
          </cell>
          <cell r="J11" t="str">
            <v>Test terrain</v>
          </cell>
          <cell r="K11" t="str">
            <v>1500 NL</v>
          </cell>
          <cell r="M11">
            <v>10</v>
          </cell>
        </row>
        <row r="12">
          <cell r="B12">
            <v>3.8194444444444399E-2</v>
          </cell>
          <cell r="C12">
            <v>1.1000000000000001</v>
          </cell>
          <cell r="D12">
            <v>11</v>
          </cell>
          <cell r="G12">
            <v>11</v>
          </cell>
          <cell r="H12" t="str">
            <v>novembre</v>
          </cell>
          <cell r="I12">
            <v>2020</v>
          </cell>
          <cell r="J12" t="str">
            <v>Test labo</v>
          </cell>
          <cell r="K12" t="str">
            <v>50 papillon</v>
          </cell>
          <cell r="M12">
            <v>11</v>
          </cell>
        </row>
        <row r="13">
          <cell r="B13">
            <v>4.1666666666666602E-2</v>
          </cell>
          <cell r="C13">
            <v>1.2</v>
          </cell>
          <cell r="D13">
            <v>12</v>
          </cell>
          <cell r="G13">
            <v>12</v>
          </cell>
          <cell r="H13" t="str">
            <v>décembre</v>
          </cell>
          <cell r="J13" t="str">
            <v>Autre</v>
          </cell>
          <cell r="K13" t="str">
            <v>100 papillon</v>
          </cell>
          <cell r="M13">
            <v>12</v>
          </cell>
        </row>
        <row r="14">
          <cell r="B14">
            <v>4.5138888888888902E-2</v>
          </cell>
          <cell r="C14">
            <v>1.3</v>
          </cell>
          <cell r="D14">
            <v>13</v>
          </cell>
          <cell r="G14">
            <v>13</v>
          </cell>
          <cell r="K14" t="str">
            <v>200 papillon</v>
          </cell>
          <cell r="M14">
            <v>13</v>
          </cell>
        </row>
        <row r="15">
          <cell r="B15">
            <v>4.8611111111111098E-2</v>
          </cell>
          <cell r="C15">
            <v>1.4</v>
          </cell>
          <cell r="D15">
            <v>14</v>
          </cell>
          <cell r="G15">
            <v>14</v>
          </cell>
          <cell r="K15" t="str">
            <v>50 dos</v>
          </cell>
          <cell r="M15">
            <v>14</v>
          </cell>
        </row>
        <row r="16">
          <cell r="B16">
            <v>5.2083333333333308E-2</v>
          </cell>
          <cell r="C16">
            <v>1.5</v>
          </cell>
          <cell r="D16">
            <v>15</v>
          </cell>
          <cell r="G16">
            <v>15</v>
          </cell>
          <cell r="K16" t="str">
            <v>100 dos</v>
          </cell>
          <cell r="M16">
            <v>15</v>
          </cell>
        </row>
        <row r="17">
          <cell r="B17">
            <v>5.5555555555555504E-2</v>
          </cell>
          <cell r="C17">
            <v>1.6</v>
          </cell>
          <cell r="D17">
            <v>16</v>
          </cell>
          <cell r="G17">
            <v>16</v>
          </cell>
          <cell r="K17" t="str">
            <v>200 dos</v>
          </cell>
          <cell r="M17">
            <v>16</v>
          </cell>
        </row>
        <row r="18">
          <cell r="B18">
            <v>5.9027777777777797E-2</v>
          </cell>
          <cell r="C18">
            <v>1.7000000000000002</v>
          </cell>
          <cell r="D18">
            <v>17</v>
          </cell>
          <cell r="G18">
            <v>17</v>
          </cell>
          <cell r="K18" t="str">
            <v>50 brasse</v>
          </cell>
          <cell r="M18">
            <v>17</v>
          </cell>
        </row>
        <row r="19">
          <cell r="B19">
            <v>6.25E-2</v>
          </cell>
          <cell r="C19">
            <v>1.8</v>
          </cell>
          <cell r="D19">
            <v>18</v>
          </cell>
          <cell r="G19">
            <v>18</v>
          </cell>
          <cell r="K19" t="str">
            <v>100 brasse</v>
          </cell>
          <cell r="M19">
            <v>18</v>
          </cell>
        </row>
        <row r="20">
          <cell r="B20">
            <v>6.5972222222222196E-2</v>
          </cell>
          <cell r="C20">
            <v>1.9</v>
          </cell>
          <cell r="D20">
            <v>19</v>
          </cell>
          <cell r="G20">
            <v>19</v>
          </cell>
          <cell r="K20" t="str">
            <v>200 brasse</v>
          </cell>
          <cell r="M20">
            <v>19</v>
          </cell>
        </row>
        <row r="21">
          <cell r="B21">
            <v>6.9444444444444406E-2</v>
          </cell>
          <cell r="C21">
            <v>2</v>
          </cell>
          <cell r="D21">
            <v>20</v>
          </cell>
          <cell r="G21">
            <v>20</v>
          </cell>
          <cell r="K21" t="str">
            <v>100 4N</v>
          </cell>
          <cell r="M21">
            <v>20</v>
          </cell>
        </row>
        <row r="22">
          <cell r="B22">
            <v>7.2916666666666602E-2</v>
          </cell>
          <cell r="C22">
            <v>2.1</v>
          </cell>
          <cell r="D22">
            <v>21</v>
          </cell>
          <cell r="G22">
            <v>21</v>
          </cell>
          <cell r="K22" t="str">
            <v>200 4N</v>
          </cell>
          <cell r="M22">
            <v>21</v>
          </cell>
        </row>
        <row r="23">
          <cell r="B23">
            <v>7.6388888888888895E-2</v>
          </cell>
          <cell r="C23">
            <v>2.2000000000000002</v>
          </cell>
          <cell r="D23">
            <v>22</v>
          </cell>
          <cell r="G23">
            <v>22</v>
          </cell>
          <cell r="K23" t="str">
            <v>400 4N</v>
          </cell>
          <cell r="M23">
            <v>22</v>
          </cell>
        </row>
        <row r="24">
          <cell r="B24">
            <v>7.9861111111111105E-2</v>
          </cell>
          <cell r="C24">
            <v>2.2999999999999998</v>
          </cell>
          <cell r="D24">
            <v>23</v>
          </cell>
          <cell r="G24">
            <v>23</v>
          </cell>
          <cell r="K24" t="str">
            <v>1000 piste</v>
          </cell>
          <cell r="M24">
            <v>23</v>
          </cell>
        </row>
        <row r="25">
          <cell r="B25">
            <v>8.3333333333333301E-2</v>
          </cell>
          <cell r="C25">
            <v>2.4</v>
          </cell>
          <cell r="D25">
            <v>24</v>
          </cell>
          <cell r="G25">
            <v>24</v>
          </cell>
          <cell r="K25" t="str">
            <v>1500 piste</v>
          </cell>
          <cell r="M25">
            <v>24</v>
          </cell>
        </row>
        <row r="26">
          <cell r="B26">
            <v>8.6805555555555497E-2</v>
          </cell>
          <cell r="C26">
            <v>2.5</v>
          </cell>
          <cell r="D26">
            <v>25</v>
          </cell>
          <cell r="G26">
            <v>25</v>
          </cell>
          <cell r="K26" t="str">
            <v>2000 piste</v>
          </cell>
          <cell r="M26">
            <v>25</v>
          </cell>
        </row>
        <row r="27">
          <cell r="B27">
            <v>9.0277777777777804E-2</v>
          </cell>
          <cell r="C27">
            <v>2.6</v>
          </cell>
          <cell r="D27">
            <v>26</v>
          </cell>
          <cell r="G27">
            <v>26</v>
          </cell>
          <cell r="K27" t="str">
            <v>3000 piste</v>
          </cell>
          <cell r="M27">
            <v>26</v>
          </cell>
        </row>
        <row r="28">
          <cell r="B28">
            <v>9.375E-2</v>
          </cell>
          <cell r="C28">
            <v>2.7</v>
          </cell>
          <cell r="D28">
            <v>27</v>
          </cell>
          <cell r="G28">
            <v>27</v>
          </cell>
          <cell r="K28" t="str">
            <v>5000 piste</v>
          </cell>
          <cell r="M28">
            <v>27</v>
          </cell>
        </row>
        <row r="29">
          <cell r="B29">
            <v>9.7222222222222196E-2</v>
          </cell>
          <cell r="C29">
            <v>2.8</v>
          </cell>
          <cell r="D29">
            <v>28</v>
          </cell>
          <cell r="G29">
            <v>28</v>
          </cell>
          <cell r="K29" t="str">
            <v>5 km route</v>
          </cell>
          <cell r="M29">
            <v>28</v>
          </cell>
        </row>
        <row r="30">
          <cell r="B30">
            <v>0.100694444444444</v>
          </cell>
          <cell r="C30">
            <v>2.9</v>
          </cell>
          <cell r="D30">
            <v>29</v>
          </cell>
          <cell r="G30">
            <v>29</v>
          </cell>
          <cell r="K30" t="str">
            <v>10 km route</v>
          </cell>
          <cell r="M30">
            <v>29</v>
          </cell>
        </row>
        <row r="31">
          <cell r="B31">
            <v>0.10416666666666601</v>
          </cell>
          <cell r="C31">
            <v>3</v>
          </cell>
          <cell r="D31">
            <v>30</v>
          </cell>
          <cell r="G31">
            <v>30</v>
          </cell>
          <cell r="K31" t="str">
            <v>Test Vaussenat</v>
          </cell>
          <cell r="M31">
            <v>30</v>
          </cell>
        </row>
        <row r="32">
          <cell r="B32">
            <v>0.10763888888888901</v>
          </cell>
          <cell r="C32">
            <v>3.1</v>
          </cell>
          <cell r="D32">
            <v>31</v>
          </cell>
          <cell r="G32">
            <v>31</v>
          </cell>
          <cell r="K32" t="str">
            <v>Test VAMEVAL</v>
          </cell>
          <cell r="M32">
            <v>31</v>
          </cell>
        </row>
        <row r="33">
          <cell r="B33">
            <v>0.11111111111111101</v>
          </cell>
          <cell r="C33">
            <v>3.2</v>
          </cell>
          <cell r="D33">
            <v>32</v>
          </cell>
          <cell r="K33" t="str">
            <v>Test PMA</v>
          </cell>
          <cell r="M33">
            <v>32</v>
          </cell>
        </row>
        <row r="34">
          <cell r="B34">
            <v>0.11458333333333301</v>
          </cell>
          <cell r="C34">
            <v>3.3</v>
          </cell>
          <cell r="D34">
            <v>33</v>
          </cell>
          <cell r="K34" t="str">
            <v>Test puissance 5'</v>
          </cell>
          <cell r="M34">
            <v>33</v>
          </cell>
        </row>
        <row r="35">
          <cell r="B35">
            <v>0.11805555555555501</v>
          </cell>
          <cell r="C35">
            <v>3.4</v>
          </cell>
          <cell r="D35">
            <v>34</v>
          </cell>
          <cell r="K35" t="str">
            <v>Test puissance 20'</v>
          </cell>
          <cell r="M35">
            <v>34</v>
          </cell>
        </row>
        <row r="36">
          <cell r="B36">
            <v>0.12152777777777801</v>
          </cell>
          <cell r="C36">
            <v>3.5</v>
          </cell>
          <cell r="D36">
            <v>35</v>
          </cell>
          <cell r="M36">
            <v>35</v>
          </cell>
        </row>
        <row r="37">
          <cell r="B37">
            <v>0.125</v>
          </cell>
          <cell r="C37">
            <v>3.6</v>
          </cell>
          <cell r="D37">
            <v>36</v>
          </cell>
          <cell r="M37">
            <v>36</v>
          </cell>
        </row>
        <row r="38">
          <cell r="B38">
            <v>0.12847222222222202</v>
          </cell>
          <cell r="C38">
            <v>3.7</v>
          </cell>
          <cell r="D38">
            <v>37</v>
          </cell>
          <cell r="M38">
            <v>37</v>
          </cell>
        </row>
        <row r="39">
          <cell r="B39">
            <v>0.131944444444444</v>
          </cell>
          <cell r="C39">
            <v>3.8</v>
          </cell>
          <cell r="D39">
            <v>38</v>
          </cell>
          <cell r="M39">
            <v>38</v>
          </cell>
        </row>
        <row r="40">
          <cell r="B40">
            <v>0.13541666666666602</v>
          </cell>
          <cell r="C40">
            <v>3.9</v>
          </cell>
          <cell r="D40">
            <v>39</v>
          </cell>
          <cell r="M40">
            <v>39</v>
          </cell>
        </row>
        <row r="41">
          <cell r="B41">
            <v>0.13888888888888901</v>
          </cell>
          <cell r="C41">
            <v>4</v>
          </cell>
          <cell r="D41">
            <v>40</v>
          </cell>
          <cell r="M41">
            <v>40</v>
          </cell>
        </row>
        <row r="42">
          <cell r="B42">
            <v>0.14236111111111102</v>
          </cell>
          <cell r="C42">
            <v>4.0999999999999996</v>
          </cell>
          <cell r="D42">
            <v>41</v>
          </cell>
          <cell r="M42">
            <v>41</v>
          </cell>
        </row>
        <row r="43">
          <cell r="B43">
            <v>0.14583333333333301</v>
          </cell>
          <cell r="C43">
            <v>4.2</v>
          </cell>
          <cell r="D43">
            <v>42</v>
          </cell>
          <cell r="M43">
            <v>42</v>
          </cell>
        </row>
        <row r="44">
          <cell r="B44">
            <v>0.14930555555555503</v>
          </cell>
          <cell r="C44">
            <v>4.3</v>
          </cell>
          <cell r="D44">
            <v>43</v>
          </cell>
          <cell r="M44">
            <v>43</v>
          </cell>
        </row>
        <row r="45">
          <cell r="B45">
            <v>0.15277777777777801</v>
          </cell>
          <cell r="C45">
            <v>4.4000000000000004</v>
          </cell>
          <cell r="D45">
            <v>44</v>
          </cell>
          <cell r="M45">
            <v>44</v>
          </cell>
        </row>
        <row r="46">
          <cell r="B46">
            <v>0.15625</v>
          </cell>
          <cell r="C46">
            <v>4.5</v>
          </cell>
          <cell r="D46">
            <v>45</v>
          </cell>
          <cell r="M46">
            <v>45</v>
          </cell>
        </row>
        <row r="47">
          <cell r="B47">
            <v>0.15972222222222202</v>
          </cell>
          <cell r="C47">
            <v>4.5999999999999996</v>
          </cell>
          <cell r="D47">
            <v>46</v>
          </cell>
          <cell r="M47">
            <v>46</v>
          </cell>
        </row>
        <row r="48">
          <cell r="B48">
            <v>0.163194444444444</v>
          </cell>
          <cell r="C48">
            <v>4.7</v>
          </cell>
          <cell r="D48">
            <v>47</v>
          </cell>
          <cell r="M48">
            <v>47</v>
          </cell>
        </row>
        <row r="49">
          <cell r="B49">
            <v>0.16666666666666602</v>
          </cell>
          <cell r="C49">
            <v>4.8</v>
          </cell>
          <cell r="D49">
            <v>48</v>
          </cell>
          <cell r="M49">
            <v>48</v>
          </cell>
        </row>
        <row r="50">
          <cell r="B50">
            <v>0.17013888888888901</v>
          </cell>
          <cell r="C50">
            <v>4.9000000000000004</v>
          </cell>
          <cell r="D50">
            <v>49</v>
          </cell>
          <cell r="M50">
            <v>49</v>
          </cell>
        </row>
        <row r="51">
          <cell r="B51">
            <v>0.17361111111111102</v>
          </cell>
          <cell r="C51">
            <v>5</v>
          </cell>
          <cell r="D51">
            <v>50</v>
          </cell>
          <cell r="M51">
            <v>50</v>
          </cell>
        </row>
        <row r="52">
          <cell r="B52">
            <v>0.17708333333333301</v>
          </cell>
          <cell r="C52">
            <v>5.0999999999999996</v>
          </cell>
          <cell r="D52">
            <v>51</v>
          </cell>
          <cell r="M52">
            <v>51</v>
          </cell>
        </row>
        <row r="53">
          <cell r="B53">
            <v>0.18055555555555503</v>
          </cell>
          <cell r="C53">
            <v>5.2</v>
          </cell>
          <cell r="D53">
            <v>52</v>
          </cell>
          <cell r="M53">
            <v>52</v>
          </cell>
        </row>
        <row r="54">
          <cell r="B54">
            <v>0.18402777777777801</v>
          </cell>
          <cell r="C54">
            <v>5.3</v>
          </cell>
          <cell r="D54">
            <v>53</v>
          </cell>
          <cell r="M54">
            <v>53</v>
          </cell>
        </row>
        <row r="55">
          <cell r="B55">
            <v>0.1875</v>
          </cell>
          <cell r="C55">
            <v>5.4</v>
          </cell>
          <cell r="D55">
            <v>54</v>
          </cell>
          <cell r="M55">
            <v>54</v>
          </cell>
        </row>
        <row r="56">
          <cell r="B56">
            <v>0.19097222222222202</v>
          </cell>
          <cell r="C56">
            <v>5.5</v>
          </cell>
          <cell r="D56">
            <v>55</v>
          </cell>
          <cell r="M56">
            <v>55</v>
          </cell>
        </row>
        <row r="57">
          <cell r="B57">
            <v>0.194444444444444</v>
          </cell>
          <cell r="C57">
            <v>5.6</v>
          </cell>
          <cell r="D57">
            <v>56</v>
          </cell>
          <cell r="M57">
            <v>56</v>
          </cell>
        </row>
        <row r="58">
          <cell r="B58">
            <v>0.19791666666666602</v>
          </cell>
          <cell r="C58">
            <v>5.7</v>
          </cell>
          <cell r="D58">
            <v>57</v>
          </cell>
          <cell r="M58">
            <v>57</v>
          </cell>
        </row>
        <row r="59">
          <cell r="B59">
            <v>0.20138888888888901</v>
          </cell>
          <cell r="C59">
            <v>5.8</v>
          </cell>
          <cell r="D59">
            <v>58</v>
          </cell>
          <cell r="M59">
            <v>58</v>
          </cell>
        </row>
        <row r="60">
          <cell r="B60">
            <v>0.20486111111111097</v>
          </cell>
          <cell r="C60">
            <v>5.9</v>
          </cell>
          <cell r="D60">
            <v>59</v>
          </cell>
          <cell r="M60">
            <v>59</v>
          </cell>
        </row>
        <row r="61">
          <cell r="B61">
            <v>0.20833333333333301</v>
          </cell>
          <cell r="C61">
            <v>6</v>
          </cell>
          <cell r="D61">
            <v>60</v>
          </cell>
          <cell r="M61">
            <v>60</v>
          </cell>
        </row>
        <row r="62">
          <cell r="B62">
            <v>0.21180555555555503</v>
          </cell>
          <cell r="C62">
            <v>6.1</v>
          </cell>
          <cell r="D62">
            <v>61</v>
          </cell>
          <cell r="M62">
            <v>61</v>
          </cell>
        </row>
        <row r="63">
          <cell r="B63">
            <v>0.21527777777777801</v>
          </cell>
          <cell r="C63">
            <v>6.2</v>
          </cell>
          <cell r="D63">
            <v>62</v>
          </cell>
          <cell r="M63">
            <v>62</v>
          </cell>
        </row>
        <row r="64">
          <cell r="B64">
            <v>0.21875000000000003</v>
          </cell>
          <cell r="C64">
            <v>6.3</v>
          </cell>
          <cell r="D64">
            <v>63</v>
          </cell>
          <cell r="M64">
            <v>63</v>
          </cell>
        </row>
        <row r="65">
          <cell r="B65">
            <v>0.22222222222222202</v>
          </cell>
          <cell r="C65">
            <v>6.4</v>
          </cell>
          <cell r="D65">
            <v>64</v>
          </cell>
          <cell r="M65">
            <v>64</v>
          </cell>
        </row>
        <row r="66">
          <cell r="B66">
            <v>0.22569444444444403</v>
          </cell>
          <cell r="C66">
            <v>6.5</v>
          </cell>
          <cell r="D66">
            <v>65</v>
          </cell>
          <cell r="M66">
            <v>65</v>
          </cell>
        </row>
        <row r="67">
          <cell r="B67">
            <v>0.22916666666666602</v>
          </cell>
          <cell r="C67">
            <v>6.6</v>
          </cell>
          <cell r="D67">
            <v>66</v>
          </cell>
          <cell r="M67">
            <v>66</v>
          </cell>
        </row>
        <row r="68">
          <cell r="B68">
            <v>0.23263888888888901</v>
          </cell>
          <cell r="C68">
            <v>6.7</v>
          </cell>
          <cell r="D68">
            <v>67</v>
          </cell>
          <cell r="M68">
            <v>67</v>
          </cell>
        </row>
        <row r="69">
          <cell r="B69">
            <v>0.23611111111111097</v>
          </cell>
          <cell r="C69">
            <v>6.8</v>
          </cell>
          <cell r="D69">
            <v>68</v>
          </cell>
          <cell r="M69">
            <v>68</v>
          </cell>
        </row>
        <row r="70">
          <cell r="B70">
            <v>0.23958333333333301</v>
          </cell>
          <cell r="C70">
            <v>6.9</v>
          </cell>
          <cell r="D70">
            <v>69</v>
          </cell>
          <cell r="M70">
            <v>69</v>
          </cell>
        </row>
        <row r="71">
          <cell r="B71">
            <v>0.24305555555555503</v>
          </cell>
          <cell r="C71">
            <v>7</v>
          </cell>
          <cell r="D71">
            <v>70</v>
          </cell>
          <cell r="M71">
            <v>70</v>
          </cell>
        </row>
        <row r="72">
          <cell r="B72">
            <v>0.24652777777777801</v>
          </cell>
          <cell r="C72">
            <v>7.1</v>
          </cell>
          <cell r="D72">
            <v>71</v>
          </cell>
          <cell r="M72">
            <v>71</v>
          </cell>
        </row>
        <row r="73">
          <cell r="B73">
            <v>0.25</v>
          </cell>
          <cell r="C73">
            <v>7.2</v>
          </cell>
          <cell r="D73">
            <v>72</v>
          </cell>
          <cell r="M73">
            <v>72</v>
          </cell>
        </row>
        <row r="74">
          <cell r="B74">
            <v>0.25347222222222204</v>
          </cell>
          <cell r="C74">
            <v>7.3</v>
          </cell>
          <cell r="D74">
            <v>73</v>
          </cell>
          <cell r="M74">
            <v>73</v>
          </cell>
        </row>
        <row r="75">
          <cell r="B75">
            <v>0.25694444444444403</v>
          </cell>
          <cell r="C75">
            <v>7.4</v>
          </cell>
          <cell r="D75">
            <v>74</v>
          </cell>
          <cell r="M75">
            <v>74</v>
          </cell>
        </row>
        <row r="76">
          <cell r="B76">
            <v>0.26041666666666602</v>
          </cell>
          <cell r="C76">
            <v>7.5</v>
          </cell>
          <cell r="D76">
            <v>75</v>
          </cell>
          <cell r="M76">
            <v>75</v>
          </cell>
        </row>
        <row r="77">
          <cell r="B77">
            <v>0.26388888888888901</v>
          </cell>
          <cell r="C77">
            <v>7.6</v>
          </cell>
          <cell r="D77">
            <v>76</v>
          </cell>
          <cell r="M77">
            <v>76</v>
          </cell>
        </row>
        <row r="78">
          <cell r="B78">
            <v>0.26736111111111099</v>
          </cell>
          <cell r="C78">
            <v>7.7</v>
          </cell>
          <cell r="D78">
            <v>77</v>
          </cell>
          <cell r="M78">
            <v>77</v>
          </cell>
        </row>
        <row r="79">
          <cell r="B79">
            <v>0.27083333333333298</v>
          </cell>
          <cell r="C79">
            <v>7.8</v>
          </cell>
          <cell r="D79">
            <v>78</v>
          </cell>
          <cell r="M79">
            <v>78</v>
          </cell>
        </row>
        <row r="80">
          <cell r="B80">
            <v>0.27430555555555508</v>
          </cell>
          <cell r="C80">
            <v>7.9</v>
          </cell>
          <cell r="D80">
            <v>79</v>
          </cell>
          <cell r="M80">
            <v>79</v>
          </cell>
        </row>
        <row r="81">
          <cell r="B81">
            <v>0.27777777777777801</v>
          </cell>
          <cell r="C81">
            <v>8</v>
          </cell>
          <cell r="D81">
            <v>80</v>
          </cell>
          <cell r="M81">
            <v>80</v>
          </cell>
        </row>
        <row r="82">
          <cell r="B82">
            <v>0.28125</v>
          </cell>
          <cell r="C82">
            <v>8.1</v>
          </cell>
          <cell r="D82">
            <v>81</v>
          </cell>
          <cell r="M82">
            <v>81</v>
          </cell>
        </row>
        <row r="83">
          <cell r="B83">
            <v>0.28472222222222204</v>
          </cell>
          <cell r="C83">
            <v>8.1999999999999993</v>
          </cell>
          <cell r="D83">
            <v>82</v>
          </cell>
          <cell r="M83">
            <v>82</v>
          </cell>
        </row>
        <row r="84">
          <cell r="B84">
            <v>0.28819444444444403</v>
          </cell>
          <cell r="C84">
            <v>8.3000000000000007</v>
          </cell>
          <cell r="D84">
            <v>83</v>
          </cell>
          <cell r="M84">
            <v>83</v>
          </cell>
        </row>
        <row r="85">
          <cell r="B85">
            <v>0.29166666666666602</v>
          </cell>
          <cell r="C85">
            <v>8.4</v>
          </cell>
          <cell r="D85">
            <v>84</v>
          </cell>
          <cell r="M85">
            <v>84</v>
          </cell>
        </row>
        <row r="86">
          <cell r="B86">
            <v>0.29513888888888901</v>
          </cell>
          <cell r="C86">
            <v>8.5</v>
          </cell>
          <cell r="D86">
            <v>85</v>
          </cell>
          <cell r="M86">
            <v>85</v>
          </cell>
        </row>
        <row r="87">
          <cell r="B87">
            <v>0.29861111111111099</v>
          </cell>
          <cell r="C87">
            <v>8.6</v>
          </cell>
          <cell r="D87">
            <v>86</v>
          </cell>
          <cell r="M87">
            <v>86</v>
          </cell>
        </row>
        <row r="88">
          <cell r="B88">
            <v>0.30208333333333298</v>
          </cell>
          <cell r="C88">
            <v>8.6999999999999993</v>
          </cell>
          <cell r="D88">
            <v>87</v>
          </cell>
          <cell r="M88">
            <v>87</v>
          </cell>
        </row>
        <row r="89">
          <cell r="B89">
            <v>0.30555555555555508</v>
          </cell>
          <cell r="C89">
            <v>8.8000000000000007</v>
          </cell>
          <cell r="D89">
            <v>88</v>
          </cell>
          <cell r="M89">
            <v>88</v>
          </cell>
        </row>
        <row r="90">
          <cell r="B90">
            <v>0.30902777777777801</v>
          </cell>
          <cell r="C90">
            <v>8.9</v>
          </cell>
          <cell r="D90">
            <v>89</v>
          </cell>
          <cell r="M90">
            <v>89</v>
          </cell>
        </row>
        <row r="91">
          <cell r="B91">
            <v>0.3125</v>
          </cell>
          <cell r="C91">
            <v>9</v>
          </cell>
          <cell r="D91">
            <v>90</v>
          </cell>
          <cell r="M91">
            <v>90</v>
          </cell>
        </row>
        <row r="92">
          <cell r="B92">
            <v>0.31597222222222204</v>
          </cell>
          <cell r="C92">
            <v>9.1</v>
          </cell>
          <cell r="D92">
            <v>91</v>
          </cell>
          <cell r="M92">
            <v>91</v>
          </cell>
        </row>
        <row r="93">
          <cell r="B93">
            <v>0.31944444444444403</v>
          </cell>
          <cell r="C93">
            <v>9.1999999999999993</v>
          </cell>
          <cell r="D93">
            <v>92</v>
          </cell>
          <cell r="M93">
            <v>92</v>
          </cell>
        </row>
        <row r="94">
          <cell r="B94">
            <v>0.32291666666666602</v>
          </cell>
          <cell r="C94">
            <v>9.3000000000000007</v>
          </cell>
          <cell r="D94">
            <v>93</v>
          </cell>
          <cell r="M94">
            <v>93</v>
          </cell>
        </row>
        <row r="95">
          <cell r="B95">
            <v>0.32638888888888901</v>
          </cell>
          <cell r="C95">
            <v>9.4</v>
          </cell>
          <cell r="D95">
            <v>94</v>
          </cell>
          <cell r="M95">
            <v>94</v>
          </cell>
        </row>
        <row r="96">
          <cell r="B96">
            <v>0.32986111111111099</v>
          </cell>
          <cell r="C96">
            <v>9.5</v>
          </cell>
          <cell r="D96">
            <v>95</v>
          </cell>
          <cell r="M96">
            <v>95</v>
          </cell>
        </row>
        <row r="97">
          <cell r="B97">
            <v>0.33333333333333298</v>
          </cell>
          <cell r="C97">
            <v>9.6</v>
          </cell>
          <cell r="D97">
            <v>96</v>
          </cell>
          <cell r="M97">
            <v>96</v>
          </cell>
        </row>
        <row r="98">
          <cell r="B98">
            <v>0.33680555555555508</v>
          </cell>
          <cell r="C98">
            <v>9.6999999999999993</v>
          </cell>
          <cell r="D98">
            <v>97</v>
          </cell>
          <cell r="M98">
            <v>97</v>
          </cell>
        </row>
        <row r="99">
          <cell r="B99">
            <v>0.34027777777777801</v>
          </cell>
          <cell r="C99">
            <v>9.8000000000000007</v>
          </cell>
          <cell r="D99">
            <v>98</v>
          </cell>
          <cell r="M99">
            <v>98</v>
          </cell>
        </row>
        <row r="100">
          <cell r="B100">
            <v>0.34375000000000006</v>
          </cell>
          <cell r="C100">
            <v>9.9</v>
          </cell>
          <cell r="D100">
            <v>99</v>
          </cell>
          <cell r="M100">
            <v>99</v>
          </cell>
        </row>
        <row r="101">
          <cell r="B101">
            <v>0.34722222222222204</v>
          </cell>
          <cell r="C101">
            <v>10</v>
          </cell>
          <cell r="D101">
            <v>100</v>
          </cell>
          <cell r="M101">
            <v>100</v>
          </cell>
        </row>
        <row r="102">
          <cell r="B102">
            <v>0.35069444444444403</v>
          </cell>
          <cell r="D102">
            <v>101</v>
          </cell>
          <cell r="M102">
            <v>101</v>
          </cell>
        </row>
        <row r="103">
          <cell r="B103">
            <v>0.35416666666666602</v>
          </cell>
          <cell r="D103">
            <v>102</v>
          </cell>
          <cell r="M103">
            <v>102</v>
          </cell>
        </row>
        <row r="104">
          <cell r="B104">
            <v>0.35763888888888901</v>
          </cell>
          <cell r="D104">
            <v>103</v>
          </cell>
          <cell r="M104">
            <v>103</v>
          </cell>
        </row>
        <row r="105">
          <cell r="B105">
            <v>0.36111111111111099</v>
          </cell>
          <cell r="D105">
            <v>104</v>
          </cell>
          <cell r="M105">
            <v>104</v>
          </cell>
        </row>
        <row r="106">
          <cell r="B106">
            <v>0.36458333333333298</v>
          </cell>
          <cell r="D106">
            <v>105</v>
          </cell>
          <cell r="M106">
            <v>105</v>
          </cell>
        </row>
        <row r="107">
          <cell r="B107">
            <v>0.36805555555555508</v>
          </cell>
          <cell r="D107">
            <v>106</v>
          </cell>
          <cell r="M107">
            <v>106</v>
          </cell>
        </row>
        <row r="108">
          <cell r="B108">
            <v>0.37152777777777801</v>
          </cell>
          <cell r="D108">
            <v>107</v>
          </cell>
          <cell r="M108">
            <v>107</v>
          </cell>
        </row>
        <row r="109">
          <cell r="B109">
            <v>0.375</v>
          </cell>
          <cell r="D109">
            <v>108</v>
          </cell>
          <cell r="M109">
            <v>108</v>
          </cell>
        </row>
        <row r="110">
          <cell r="B110">
            <v>0.37847222222222204</v>
          </cell>
          <cell r="D110">
            <v>109</v>
          </cell>
          <cell r="M110">
            <v>109</v>
          </cell>
        </row>
        <row r="111">
          <cell r="B111">
            <v>0.38194444444444403</v>
          </cell>
          <cell r="D111">
            <v>110</v>
          </cell>
          <cell r="M111">
            <v>110</v>
          </cell>
        </row>
        <row r="112">
          <cell r="B112">
            <v>0.38541666666666602</v>
          </cell>
          <cell r="D112">
            <v>111</v>
          </cell>
          <cell r="M112">
            <v>111</v>
          </cell>
        </row>
        <row r="113">
          <cell r="B113">
            <v>0.38888888888888901</v>
          </cell>
          <cell r="D113">
            <v>112</v>
          </cell>
          <cell r="M113">
            <v>112</v>
          </cell>
        </row>
        <row r="114">
          <cell r="B114">
            <v>0.39236111111111099</v>
          </cell>
          <cell r="D114">
            <v>113</v>
          </cell>
          <cell r="M114">
            <v>113</v>
          </cell>
        </row>
        <row r="115">
          <cell r="B115">
            <v>0.39583333333333298</v>
          </cell>
          <cell r="D115">
            <v>114</v>
          </cell>
          <cell r="M115">
            <v>114</v>
          </cell>
        </row>
        <row r="116">
          <cell r="B116">
            <v>0.39930555555555508</v>
          </cell>
          <cell r="D116">
            <v>115</v>
          </cell>
          <cell r="M116">
            <v>115</v>
          </cell>
        </row>
        <row r="117">
          <cell r="B117">
            <v>0.40277777777777801</v>
          </cell>
          <cell r="D117">
            <v>116</v>
          </cell>
          <cell r="M117">
            <v>116</v>
          </cell>
        </row>
        <row r="118">
          <cell r="B118">
            <v>0.40625000000000006</v>
          </cell>
          <cell r="D118">
            <v>117</v>
          </cell>
          <cell r="M118">
            <v>117</v>
          </cell>
        </row>
        <row r="119">
          <cell r="B119">
            <v>0.40972222222222204</v>
          </cell>
          <cell r="D119">
            <v>118</v>
          </cell>
          <cell r="M119">
            <v>118</v>
          </cell>
        </row>
        <row r="120">
          <cell r="B120">
            <v>0.41319444444444403</v>
          </cell>
          <cell r="D120">
            <v>119</v>
          </cell>
          <cell r="M120">
            <v>119</v>
          </cell>
        </row>
        <row r="121">
          <cell r="B121">
            <v>0.41666666666666602</v>
          </cell>
          <cell r="D121">
            <v>120</v>
          </cell>
          <cell r="M121">
            <v>120</v>
          </cell>
        </row>
        <row r="122">
          <cell r="B122">
            <v>0.42013888888888901</v>
          </cell>
          <cell r="D122">
            <v>121</v>
          </cell>
          <cell r="M122">
            <v>121</v>
          </cell>
        </row>
        <row r="123">
          <cell r="B123">
            <v>0.42361111111111099</v>
          </cell>
          <cell r="D123">
            <v>122</v>
          </cell>
          <cell r="M123">
            <v>122</v>
          </cell>
        </row>
        <row r="124">
          <cell r="B124">
            <v>0.42708333333333298</v>
          </cell>
          <cell r="D124">
            <v>123</v>
          </cell>
          <cell r="M124">
            <v>123</v>
          </cell>
        </row>
        <row r="125">
          <cell r="B125">
            <v>0.43055555555555508</v>
          </cell>
          <cell r="D125">
            <v>124</v>
          </cell>
          <cell r="M125">
            <v>124</v>
          </cell>
        </row>
        <row r="126">
          <cell r="B126">
            <v>0.43402777777777801</v>
          </cell>
          <cell r="D126">
            <v>125</v>
          </cell>
          <cell r="M126">
            <v>125</v>
          </cell>
        </row>
        <row r="127">
          <cell r="B127">
            <v>0.4375</v>
          </cell>
          <cell r="D127">
            <v>126</v>
          </cell>
          <cell r="M127">
            <v>126</v>
          </cell>
        </row>
        <row r="128">
          <cell r="B128">
            <v>0.44097222222222204</v>
          </cell>
          <cell r="D128">
            <v>127</v>
          </cell>
          <cell r="M128">
            <v>127</v>
          </cell>
        </row>
        <row r="129">
          <cell r="B129">
            <v>0.44444444444444403</v>
          </cell>
          <cell r="D129">
            <v>128</v>
          </cell>
          <cell r="M129">
            <v>128</v>
          </cell>
        </row>
        <row r="130">
          <cell r="B130">
            <v>0.44791666666666602</v>
          </cell>
          <cell r="D130">
            <v>129</v>
          </cell>
          <cell r="M130">
            <v>129</v>
          </cell>
        </row>
        <row r="131">
          <cell r="B131">
            <v>0.45138888888888901</v>
          </cell>
          <cell r="D131">
            <v>130</v>
          </cell>
          <cell r="M131">
            <v>130</v>
          </cell>
        </row>
        <row r="132">
          <cell r="B132">
            <v>0.45486111111111099</v>
          </cell>
          <cell r="D132">
            <v>131</v>
          </cell>
          <cell r="M132">
            <v>131</v>
          </cell>
        </row>
        <row r="133">
          <cell r="B133">
            <v>0.45833333333333298</v>
          </cell>
          <cell r="D133">
            <v>132</v>
          </cell>
          <cell r="M133">
            <v>132</v>
          </cell>
        </row>
        <row r="134">
          <cell r="B134">
            <v>0.46180555555555508</v>
          </cell>
          <cell r="D134">
            <v>133</v>
          </cell>
          <cell r="M134">
            <v>133</v>
          </cell>
        </row>
        <row r="135">
          <cell r="B135">
            <v>0.46527777777777801</v>
          </cell>
          <cell r="D135">
            <v>134</v>
          </cell>
          <cell r="M135">
            <v>134</v>
          </cell>
        </row>
        <row r="136">
          <cell r="B136">
            <v>0.46875000000000006</v>
          </cell>
          <cell r="D136">
            <v>135</v>
          </cell>
          <cell r="M136">
            <v>135</v>
          </cell>
        </row>
        <row r="137">
          <cell r="B137">
            <v>0.47222222222222204</v>
          </cell>
          <cell r="D137">
            <v>136</v>
          </cell>
          <cell r="M137">
            <v>136</v>
          </cell>
        </row>
        <row r="138">
          <cell r="B138">
            <v>0.47569444444444403</v>
          </cell>
          <cell r="D138">
            <v>137</v>
          </cell>
          <cell r="M138">
            <v>137</v>
          </cell>
        </row>
        <row r="139">
          <cell r="B139">
            <v>0.47916666666666602</v>
          </cell>
          <cell r="D139">
            <v>138</v>
          </cell>
          <cell r="M139">
            <v>138</v>
          </cell>
        </row>
        <row r="140">
          <cell r="B140">
            <v>0.48263888888888901</v>
          </cell>
          <cell r="D140">
            <v>139</v>
          </cell>
          <cell r="M140">
            <v>139</v>
          </cell>
        </row>
        <row r="141">
          <cell r="B141">
            <v>0.48611111111111099</v>
          </cell>
          <cell r="D141">
            <v>140</v>
          </cell>
          <cell r="M141">
            <v>140</v>
          </cell>
        </row>
        <row r="142">
          <cell r="B142">
            <v>0.48958333333333298</v>
          </cell>
          <cell r="D142">
            <v>141</v>
          </cell>
          <cell r="M142">
            <v>141</v>
          </cell>
        </row>
        <row r="143">
          <cell r="B143">
            <v>0.49305555555555508</v>
          </cell>
          <cell r="D143">
            <v>142</v>
          </cell>
          <cell r="M143">
            <v>142</v>
          </cell>
        </row>
        <row r="144">
          <cell r="B144">
            <v>0.49652777777777801</v>
          </cell>
          <cell r="D144">
            <v>143</v>
          </cell>
          <cell r="M144">
            <v>143</v>
          </cell>
        </row>
        <row r="145">
          <cell r="B145">
            <v>0.5</v>
          </cell>
          <cell r="D145">
            <v>144</v>
          </cell>
          <cell r="M145">
            <v>144</v>
          </cell>
        </row>
        <row r="146">
          <cell r="B146">
            <v>0.50347222222222199</v>
          </cell>
          <cell r="D146">
            <v>145</v>
          </cell>
          <cell r="M146">
            <v>145</v>
          </cell>
        </row>
        <row r="147">
          <cell r="B147">
            <v>0.50694444444444409</v>
          </cell>
          <cell r="D147">
            <v>146</v>
          </cell>
          <cell r="M147">
            <v>146</v>
          </cell>
        </row>
        <row r="148">
          <cell r="B148">
            <v>0.51041666666666607</v>
          </cell>
          <cell r="D148">
            <v>147</v>
          </cell>
          <cell r="M148">
            <v>147</v>
          </cell>
        </row>
        <row r="149">
          <cell r="B149">
            <v>0.51388888888888895</v>
          </cell>
          <cell r="D149">
            <v>148</v>
          </cell>
          <cell r="M149">
            <v>148</v>
          </cell>
        </row>
        <row r="150">
          <cell r="B150">
            <v>0.51736111111111116</v>
          </cell>
          <cell r="D150">
            <v>149</v>
          </cell>
          <cell r="M150">
            <v>149</v>
          </cell>
        </row>
        <row r="151">
          <cell r="B151">
            <v>0.52083333333333304</v>
          </cell>
          <cell r="D151">
            <v>150</v>
          </cell>
          <cell r="M151">
            <v>150</v>
          </cell>
        </row>
        <row r="152">
          <cell r="B152">
            <v>0.52430555555555503</v>
          </cell>
          <cell r="D152">
            <v>151</v>
          </cell>
          <cell r="M152">
            <v>151</v>
          </cell>
        </row>
        <row r="153">
          <cell r="B153">
            <v>0.52777777777777801</v>
          </cell>
          <cell r="D153">
            <v>152</v>
          </cell>
          <cell r="M153">
            <v>152</v>
          </cell>
        </row>
        <row r="154">
          <cell r="B154">
            <v>0.53125</v>
          </cell>
          <cell r="D154">
            <v>153</v>
          </cell>
          <cell r="M154">
            <v>153</v>
          </cell>
        </row>
        <row r="155">
          <cell r="B155">
            <v>0.53472222222222199</v>
          </cell>
          <cell r="D155">
            <v>154</v>
          </cell>
          <cell r="M155">
            <v>154</v>
          </cell>
        </row>
        <row r="156">
          <cell r="B156">
            <v>0.53819444444444409</v>
          </cell>
          <cell r="D156">
            <v>155</v>
          </cell>
          <cell r="M156">
            <v>155</v>
          </cell>
        </row>
        <row r="157">
          <cell r="B157">
            <v>0.54166666666666607</v>
          </cell>
          <cell r="D157">
            <v>156</v>
          </cell>
          <cell r="M157">
            <v>156</v>
          </cell>
        </row>
        <row r="158">
          <cell r="B158">
            <v>0.54513888888888895</v>
          </cell>
          <cell r="D158">
            <v>157</v>
          </cell>
          <cell r="M158">
            <v>157</v>
          </cell>
        </row>
        <row r="159">
          <cell r="B159">
            <v>0.54861111111111116</v>
          </cell>
          <cell r="D159">
            <v>158</v>
          </cell>
          <cell r="M159">
            <v>158</v>
          </cell>
        </row>
        <row r="160">
          <cell r="B160">
            <v>0.55208333333333304</v>
          </cell>
          <cell r="D160">
            <v>159</v>
          </cell>
          <cell r="M160">
            <v>159</v>
          </cell>
        </row>
        <row r="161">
          <cell r="B161">
            <v>0.55555555555555503</v>
          </cell>
          <cell r="D161">
            <v>160</v>
          </cell>
          <cell r="M161">
            <v>160</v>
          </cell>
        </row>
        <row r="162">
          <cell r="B162">
            <v>0.55902777777777801</v>
          </cell>
          <cell r="D162">
            <v>161</v>
          </cell>
          <cell r="M162">
            <v>161</v>
          </cell>
        </row>
        <row r="163">
          <cell r="B163">
            <v>0.5625</v>
          </cell>
          <cell r="D163">
            <v>162</v>
          </cell>
          <cell r="M163">
            <v>162</v>
          </cell>
        </row>
        <row r="164">
          <cell r="B164">
            <v>0.56597222222222199</v>
          </cell>
          <cell r="D164">
            <v>163</v>
          </cell>
          <cell r="M164">
            <v>163</v>
          </cell>
        </row>
        <row r="165">
          <cell r="B165">
            <v>0.56944444444444409</v>
          </cell>
          <cell r="D165">
            <v>164</v>
          </cell>
          <cell r="M165">
            <v>164</v>
          </cell>
        </row>
        <row r="166">
          <cell r="B166">
            <v>0.57291666666666607</v>
          </cell>
          <cell r="D166">
            <v>165</v>
          </cell>
          <cell r="M166">
            <v>165</v>
          </cell>
        </row>
        <row r="167">
          <cell r="B167">
            <v>0.57638888888888895</v>
          </cell>
          <cell r="D167">
            <v>166</v>
          </cell>
          <cell r="M167">
            <v>166</v>
          </cell>
        </row>
        <row r="168">
          <cell r="B168">
            <v>0.57986111111111116</v>
          </cell>
          <cell r="D168">
            <v>167</v>
          </cell>
          <cell r="M168">
            <v>167</v>
          </cell>
        </row>
        <row r="169">
          <cell r="B169">
            <v>0.58333333333333304</v>
          </cell>
          <cell r="D169">
            <v>168</v>
          </cell>
          <cell r="M169">
            <v>168</v>
          </cell>
        </row>
        <row r="170">
          <cell r="B170">
            <v>0.58680555555555514</v>
          </cell>
          <cell r="D170">
            <v>169</v>
          </cell>
          <cell r="M170">
            <v>169</v>
          </cell>
        </row>
        <row r="171">
          <cell r="B171">
            <v>0.59027777777777701</v>
          </cell>
          <cell r="D171">
            <v>170</v>
          </cell>
          <cell r="M171">
            <v>170</v>
          </cell>
        </row>
        <row r="172">
          <cell r="B172">
            <v>0.59375</v>
          </cell>
          <cell r="D172">
            <v>171</v>
          </cell>
          <cell r="M172">
            <v>171</v>
          </cell>
        </row>
        <row r="173">
          <cell r="B173">
            <v>0.59722222222222199</v>
          </cell>
          <cell r="D173">
            <v>172</v>
          </cell>
          <cell r="M173">
            <v>172</v>
          </cell>
        </row>
        <row r="174">
          <cell r="B174">
            <v>0.60069444444444409</v>
          </cell>
          <cell r="D174">
            <v>173</v>
          </cell>
          <cell r="M174">
            <v>173</v>
          </cell>
        </row>
        <row r="175">
          <cell r="B175">
            <v>0.60416666666666607</v>
          </cell>
          <cell r="D175">
            <v>174</v>
          </cell>
          <cell r="M175">
            <v>174</v>
          </cell>
        </row>
        <row r="176">
          <cell r="B176">
            <v>0.60763888888888895</v>
          </cell>
          <cell r="D176">
            <v>175</v>
          </cell>
          <cell r="M176">
            <v>175</v>
          </cell>
        </row>
        <row r="177">
          <cell r="B177">
            <v>0.61111111111111116</v>
          </cell>
          <cell r="D177">
            <v>176</v>
          </cell>
          <cell r="M177">
            <v>176</v>
          </cell>
        </row>
        <row r="178">
          <cell r="B178">
            <v>0.61458333333333304</v>
          </cell>
          <cell r="D178">
            <v>177</v>
          </cell>
          <cell r="M178">
            <v>177</v>
          </cell>
        </row>
        <row r="179">
          <cell r="B179">
            <v>0.61805555555555514</v>
          </cell>
          <cell r="D179">
            <v>178</v>
          </cell>
          <cell r="M179">
            <v>178</v>
          </cell>
        </row>
        <row r="180">
          <cell r="B180">
            <v>0.62152777777777701</v>
          </cell>
          <cell r="D180">
            <v>179</v>
          </cell>
          <cell r="M180">
            <v>179</v>
          </cell>
        </row>
        <row r="181">
          <cell r="B181">
            <v>0.625</v>
          </cell>
          <cell r="D181">
            <v>180</v>
          </cell>
          <cell r="M181">
            <v>180</v>
          </cell>
        </row>
        <row r="182">
          <cell r="B182">
            <v>0.6284722222222221</v>
          </cell>
          <cell r="D182">
            <v>181</v>
          </cell>
          <cell r="M182">
            <v>181</v>
          </cell>
        </row>
        <row r="183">
          <cell r="B183">
            <v>0.63194444444444409</v>
          </cell>
          <cell r="D183">
            <v>182</v>
          </cell>
          <cell r="M183">
            <v>182</v>
          </cell>
        </row>
        <row r="184">
          <cell r="B184">
            <v>0.63541666666666607</v>
          </cell>
          <cell r="D184">
            <v>183</v>
          </cell>
          <cell r="M184">
            <v>183</v>
          </cell>
        </row>
        <row r="185">
          <cell r="B185">
            <v>0.63888888888888895</v>
          </cell>
          <cell r="D185">
            <v>184</v>
          </cell>
          <cell r="M185">
            <v>184</v>
          </cell>
        </row>
        <row r="186">
          <cell r="B186">
            <v>0.64236111111111116</v>
          </cell>
          <cell r="D186">
            <v>185</v>
          </cell>
          <cell r="M186">
            <v>185</v>
          </cell>
        </row>
        <row r="187">
          <cell r="B187">
            <v>0.64583333333333304</v>
          </cell>
          <cell r="D187">
            <v>186</v>
          </cell>
          <cell r="M187">
            <v>186</v>
          </cell>
        </row>
        <row r="188">
          <cell r="B188">
            <v>0.64930555555555514</v>
          </cell>
          <cell r="D188">
            <v>187</v>
          </cell>
          <cell r="M188">
            <v>187</v>
          </cell>
        </row>
        <row r="189">
          <cell r="B189">
            <v>0.65277777777777701</v>
          </cell>
          <cell r="D189">
            <v>188</v>
          </cell>
          <cell r="M189">
            <v>188</v>
          </cell>
        </row>
        <row r="190">
          <cell r="B190">
            <v>0.65625</v>
          </cell>
          <cell r="D190">
            <v>189</v>
          </cell>
          <cell r="M190">
            <v>189</v>
          </cell>
        </row>
        <row r="191">
          <cell r="B191">
            <v>0.6597222222222221</v>
          </cell>
          <cell r="D191">
            <v>190</v>
          </cell>
          <cell r="M191">
            <v>190</v>
          </cell>
        </row>
        <row r="192">
          <cell r="B192">
            <v>0.66319444444444409</v>
          </cell>
          <cell r="D192">
            <v>191</v>
          </cell>
          <cell r="M192">
            <v>191</v>
          </cell>
        </row>
        <row r="193">
          <cell r="B193">
            <v>0.66666666666666607</v>
          </cell>
          <cell r="D193">
            <v>192</v>
          </cell>
          <cell r="M193">
            <v>192</v>
          </cell>
        </row>
        <row r="194">
          <cell r="B194">
            <v>0.67013888888888906</v>
          </cell>
          <cell r="D194">
            <v>193</v>
          </cell>
          <cell r="M194">
            <v>193</v>
          </cell>
        </row>
        <row r="195">
          <cell r="B195">
            <v>0.67361111111111116</v>
          </cell>
          <cell r="D195">
            <v>194</v>
          </cell>
          <cell r="M195">
            <v>194</v>
          </cell>
        </row>
        <row r="196">
          <cell r="B196">
            <v>0.67708333333333304</v>
          </cell>
          <cell r="D196">
            <v>195</v>
          </cell>
          <cell r="M196">
            <v>195</v>
          </cell>
        </row>
        <row r="197">
          <cell r="B197">
            <v>0.68055555555555514</v>
          </cell>
          <cell r="D197">
            <v>196</v>
          </cell>
          <cell r="M197">
            <v>196</v>
          </cell>
        </row>
        <row r="198">
          <cell r="B198">
            <v>0.68402777777777701</v>
          </cell>
          <cell r="D198">
            <v>197</v>
          </cell>
          <cell r="M198">
            <v>197</v>
          </cell>
        </row>
        <row r="199">
          <cell r="B199">
            <v>0.6875</v>
          </cell>
          <cell r="D199">
            <v>198</v>
          </cell>
          <cell r="M199">
            <v>198</v>
          </cell>
        </row>
        <row r="200">
          <cell r="B200">
            <v>0.6909722222222221</v>
          </cell>
          <cell r="D200">
            <v>199</v>
          </cell>
          <cell r="M200">
            <v>199</v>
          </cell>
        </row>
        <row r="201">
          <cell r="B201">
            <v>0.69444444444444409</v>
          </cell>
          <cell r="D201">
            <v>200</v>
          </cell>
          <cell r="M201">
            <v>200</v>
          </cell>
        </row>
        <row r="202">
          <cell r="B202">
            <v>0.69791666666666607</v>
          </cell>
          <cell r="D202">
            <v>201</v>
          </cell>
          <cell r="M202">
            <v>201</v>
          </cell>
        </row>
        <row r="203">
          <cell r="B203">
            <v>0.70138888888888906</v>
          </cell>
          <cell r="D203">
            <v>202</v>
          </cell>
          <cell r="M203">
            <v>202</v>
          </cell>
        </row>
        <row r="204">
          <cell r="B204">
            <v>0.70486111111111116</v>
          </cell>
          <cell r="D204">
            <v>203</v>
          </cell>
          <cell r="M204">
            <v>203</v>
          </cell>
        </row>
        <row r="205">
          <cell r="B205">
            <v>0.70833333333333304</v>
          </cell>
          <cell r="D205">
            <v>204</v>
          </cell>
          <cell r="M205">
            <v>204</v>
          </cell>
        </row>
        <row r="206">
          <cell r="B206">
            <v>0.71180555555555514</v>
          </cell>
          <cell r="D206">
            <v>205</v>
          </cell>
          <cell r="M206">
            <v>205</v>
          </cell>
        </row>
        <row r="207">
          <cell r="B207">
            <v>0.71527777777777701</v>
          </cell>
          <cell r="D207">
            <v>206</v>
          </cell>
          <cell r="M207">
            <v>206</v>
          </cell>
        </row>
        <row r="208">
          <cell r="B208">
            <v>0.71875000000000011</v>
          </cell>
          <cell r="D208">
            <v>207</v>
          </cell>
          <cell r="M208">
            <v>207</v>
          </cell>
        </row>
        <row r="209">
          <cell r="B209">
            <v>0.7222222222222221</v>
          </cell>
          <cell r="D209">
            <v>208</v>
          </cell>
          <cell r="M209">
            <v>208</v>
          </cell>
        </row>
        <row r="210">
          <cell r="B210">
            <v>0.72569444444444386</v>
          </cell>
          <cell r="D210">
            <v>209</v>
          </cell>
          <cell r="M210">
            <v>209</v>
          </cell>
        </row>
        <row r="211">
          <cell r="B211">
            <v>0.72916666666666596</v>
          </cell>
          <cell r="D211">
            <v>210</v>
          </cell>
          <cell r="M211">
            <v>210</v>
          </cell>
        </row>
        <row r="212">
          <cell r="B212">
            <v>0.73263888888888906</v>
          </cell>
          <cell r="D212">
            <v>211</v>
          </cell>
          <cell r="M212">
            <v>211</v>
          </cell>
        </row>
        <row r="213">
          <cell r="B213">
            <v>0.73611111111111105</v>
          </cell>
          <cell r="D213">
            <v>212</v>
          </cell>
          <cell r="M213">
            <v>212</v>
          </cell>
        </row>
        <row r="214">
          <cell r="B214">
            <v>0.73958333333333304</v>
          </cell>
          <cell r="D214">
            <v>213</v>
          </cell>
          <cell r="M214">
            <v>213</v>
          </cell>
        </row>
        <row r="215">
          <cell r="B215">
            <v>0.74305555555555514</v>
          </cell>
          <cell r="D215">
            <v>214</v>
          </cell>
          <cell r="M215">
            <v>214</v>
          </cell>
        </row>
        <row r="216">
          <cell r="B216">
            <v>0.74652777777777701</v>
          </cell>
          <cell r="D216">
            <v>215</v>
          </cell>
          <cell r="M216">
            <v>215</v>
          </cell>
        </row>
        <row r="217">
          <cell r="B217">
            <v>0.75</v>
          </cell>
          <cell r="D217">
            <v>216</v>
          </cell>
          <cell r="M217">
            <v>216</v>
          </cell>
        </row>
        <row r="218">
          <cell r="B218">
            <v>0.7534722222222221</v>
          </cell>
          <cell r="D218">
            <v>217</v>
          </cell>
          <cell r="M218">
            <v>217</v>
          </cell>
        </row>
        <row r="219">
          <cell r="B219">
            <v>0.75694444444444386</v>
          </cell>
          <cell r="D219">
            <v>218</v>
          </cell>
          <cell r="M219">
            <v>218</v>
          </cell>
        </row>
        <row r="220">
          <cell r="B220">
            <v>0.76041666666666596</v>
          </cell>
          <cell r="D220">
            <v>219</v>
          </cell>
          <cell r="M220">
            <v>219</v>
          </cell>
        </row>
        <row r="221">
          <cell r="B221">
            <v>0.76388888888888906</v>
          </cell>
          <cell r="D221">
            <v>220</v>
          </cell>
          <cell r="M221">
            <v>220</v>
          </cell>
        </row>
        <row r="222">
          <cell r="B222">
            <v>0.76736111111111105</v>
          </cell>
          <cell r="D222">
            <v>221</v>
          </cell>
          <cell r="M222">
            <v>221</v>
          </cell>
        </row>
        <row r="223">
          <cell r="B223">
            <v>0.77083333333333304</v>
          </cell>
          <cell r="D223">
            <v>222</v>
          </cell>
          <cell r="M223">
            <v>222</v>
          </cell>
        </row>
        <row r="224">
          <cell r="B224">
            <v>0.77430555555555514</v>
          </cell>
          <cell r="D224">
            <v>223</v>
          </cell>
          <cell r="M224">
            <v>223</v>
          </cell>
        </row>
        <row r="225">
          <cell r="B225">
            <v>0.77777777777777701</v>
          </cell>
          <cell r="D225">
            <v>224</v>
          </cell>
          <cell r="M225">
            <v>224</v>
          </cell>
        </row>
        <row r="226">
          <cell r="B226">
            <v>0.78125000000000011</v>
          </cell>
          <cell r="D226">
            <v>225</v>
          </cell>
          <cell r="M226">
            <v>225</v>
          </cell>
        </row>
        <row r="227">
          <cell r="B227">
            <v>0.7847222222222221</v>
          </cell>
          <cell r="D227">
            <v>226</v>
          </cell>
          <cell r="M227">
            <v>226</v>
          </cell>
        </row>
        <row r="228">
          <cell r="B228">
            <v>0.78819444444444386</v>
          </cell>
          <cell r="D228">
            <v>227</v>
          </cell>
          <cell r="M228">
            <v>227</v>
          </cell>
        </row>
        <row r="229">
          <cell r="B229">
            <v>0.79166666666666596</v>
          </cell>
          <cell r="D229">
            <v>228</v>
          </cell>
          <cell r="M229">
            <v>228</v>
          </cell>
        </row>
        <row r="230">
          <cell r="B230">
            <v>0.79513888888888906</v>
          </cell>
          <cell r="D230">
            <v>229</v>
          </cell>
          <cell r="M230">
            <v>229</v>
          </cell>
        </row>
        <row r="231">
          <cell r="B231">
            <v>0.79861111111111105</v>
          </cell>
          <cell r="D231">
            <v>230</v>
          </cell>
          <cell r="M231">
            <v>230</v>
          </cell>
        </row>
        <row r="232">
          <cell r="B232">
            <v>0.80208333333333304</v>
          </cell>
          <cell r="D232">
            <v>231</v>
          </cell>
          <cell r="M232">
            <v>231</v>
          </cell>
        </row>
        <row r="233">
          <cell r="B233">
            <v>0.80555555555555514</v>
          </cell>
          <cell r="D233">
            <v>232</v>
          </cell>
          <cell r="M233">
            <v>232</v>
          </cell>
        </row>
        <row r="234">
          <cell r="B234">
            <v>0.80902777777777701</v>
          </cell>
          <cell r="D234">
            <v>233</v>
          </cell>
          <cell r="M234">
            <v>233</v>
          </cell>
        </row>
        <row r="235">
          <cell r="B235">
            <v>0.8125</v>
          </cell>
          <cell r="D235">
            <v>234</v>
          </cell>
          <cell r="M235">
            <v>234</v>
          </cell>
        </row>
        <row r="236">
          <cell r="B236">
            <v>0.8159722222222221</v>
          </cell>
          <cell r="D236">
            <v>235</v>
          </cell>
          <cell r="M236">
            <v>235</v>
          </cell>
        </row>
        <row r="237">
          <cell r="B237">
            <v>0.81944444444444386</v>
          </cell>
          <cell r="D237">
            <v>236</v>
          </cell>
          <cell r="M237">
            <v>236</v>
          </cell>
        </row>
        <row r="238">
          <cell r="B238">
            <v>0.82291666666666596</v>
          </cell>
          <cell r="D238">
            <v>237</v>
          </cell>
          <cell r="M238">
            <v>237</v>
          </cell>
        </row>
        <row r="239">
          <cell r="B239">
            <v>0.82638888888888906</v>
          </cell>
          <cell r="D239">
            <v>238</v>
          </cell>
          <cell r="M239">
            <v>238</v>
          </cell>
        </row>
        <row r="240">
          <cell r="B240">
            <v>0.82986111111111105</v>
          </cell>
          <cell r="D240">
            <v>239</v>
          </cell>
          <cell r="M240">
            <v>239</v>
          </cell>
        </row>
        <row r="241">
          <cell r="B241">
            <v>0.83333333333333304</v>
          </cell>
          <cell r="D241">
            <v>240</v>
          </cell>
          <cell r="M241">
            <v>240</v>
          </cell>
        </row>
        <row r="242">
          <cell r="B242">
            <v>0.83680555555555514</v>
          </cell>
          <cell r="D242">
            <v>241</v>
          </cell>
          <cell r="M242">
            <v>241</v>
          </cell>
        </row>
        <row r="243">
          <cell r="B243">
            <v>0.84027777777777701</v>
          </cell>
          <cell r="D243">
            <v>242</v>
          </cell>
          <cell r="M243">
            <v>242</v>
          </cell>
        </row>
        <row r="244">
          <cell r="B244">
            <v>0.84375000000000011</v>
          </cell>
          <cell r="D244">
            <v>243</v>
          </cell>
          <cell r="M244">
            <v>243</v>
          </cell>
        </row>
        <row r="245">
          <cell r="B245">
            <v>0.8472222222222221</v>
          </cell>
          <cell r="D245">
            <v>244</v>
          </cell>
          <cell r="M245">
            <v>244</v>
          </cell>
        </row>
        <row r="246">
          <cell r="B246">
            <v>0.85069444444444386</v>
          </cell>
          <cell r="D246">
            <v>245</v>
          </cell>
          <cell r="M246">
            <v>245</v>
          </cell>
        </row>
        <row r="247">
          <cell r="B247">
            <v>0.85416666666666596</v>
          </cell>
          <cell r="D247">
            <v>246</v>
          </cell>
          <cell r="M247">
            <v>246</v>
          </cell>
        </row>
        <row r="248">
          <cell r="B248">
            <v>0.85763888888888906</v>
          </cell>
          <cell r="D248">
            <v>247</v>
          </cell>
          <cell r="M248">
            <v>247</v>
          </cell>
        </row>
        <row r="249">
          <cell r="B249">
            <v>0.86111111111111105</v>
          </cell>
          <cell r="D249">
            <v>248</v>
          </cell>
          <cell r="M249">
            <v>248</v>
          </cell>
        </row>
        <row r="250">
          <cell r="B250">
            <v>0.86458333333333304</v>
          </cell>
          <cell r="D250">
            <v>249</v>
          </cell>
          <cell r="M250">
            <v>249</v>
          </cell>
        </row>
        <row r="251">
          <cell r="B251">
            <v>0.86805555555555514</v>
          </cell>
          <cell r="D251">
            <v>250</v>
          </cell>
          <cell r="M251">
            <v>250</v>
          </cell>
        </row>
        <row r="252">
          <cell r="B252">
            <v>0.87152777777777701</v>
          </cell>
          <cell r="D252">
            <v>251</v>
          </cell>
          <cell r="M252">
            <v>251</v>
          </cell>
        </row>
        <row r="253">
          <cell r="B253">
            <v>0.875</v>
          </cell>
          <cell r="D253">
            <v>252</v>
          </cell>
          <cell r="M253">
            <v>252</v>
          </cell>
        </row>
        <row r="254">
          <cell r="B254">
            <v>0.8784722222222221</v>
          </cell>
          <cell r="D254">
            <v>253</v>
          </cell>
          <cell r="M254">
            <v>253</v>
          </cell>
        </row>
        <row r="255">
          <cell r="B255">
            <v>0.88194444444444386</v>
          </cell>
          <cell r="D255">
            <v>254</v>
          </cell>
          <cell r="M255">
            <v>254</v>
          </cell>
        </row>
        <row r="256">
          <cell r="B256">
            <v>0.88541666666666596</v>
          </cell>
          <cell r="D256">
            <v>255</v>
          </cell>
          <cell r="M256">
            <v>255</v>
          </cell>
        </row>
        <row r="257">
          <cell r="B257">
            <v>0.88888888888888906</v>
          </cell>
          <cell r="D257">
            <v>256</v>
          </cell>
          <cell r="M257">
            <v>256</v>
          </cell>
        </row>
        <row r="258">
          <cell r="B258">
            <v>0.89236111111111105</v>
          </cell>
          <cell r="D258">
            <v>257</v>
          </cell>
          <cell r="M258">
            <v>257</v>
          </cell>
        </row>
        <row r="259">
          <cell r="B259">
            <v>0.89583333333333304</v>
          </cell>
          <cell r="D259">
            <v>258</v>
          </cell>
          <cell r="M259">
            <v>258</v>
          </cell>
        </row>
        <row r="260">
          <cell r="B260">
            <v>0.89930555555555514</v>
          </cell>
          <cell r="D260">
            <v>259</v>
          </cell>
          <cell r="M260">
            <v>259</v>
          </cell>
        </row>
        <row r="261">
          <cell r="B261">
            <v>0.90277777777777701</v>
          </cell>
          <cell r="D261">
            <v>260</v>
          </cell>
          <cell r="M261">
            <v>260</v>
          </cell>
        </row>
        <row r="262">
          <cell r="B262">
            <v>0.90625000000000011</v>
          </cell>
          <cell r="D262">
            <v>261</v>
          </cell>
          <cell r="M262">
            <v>261</v>
          </cell>
        </row>
        <row r="263">
          <cell r="B263">
            <v>0.90972222222222232</v>
          </cell>
          <cell r="D263">
            <v>262</v>
          </cell>
          <cell r="M263">
            <v>262</v>
          </cell>
        </row>
        <row r="264">
          <cell r="B264">
            <v>0.9131944444444442</v>
          </cell>
          <cell r="D264">
            <v>263</v>
          </cell>
          <cell r="M264">
            <v>263</v>
          </cell>
        </row>
        <row r="265">
          <cell r="B265">
            <v>0.91666666666666596</v>
          </cell>
          <cell r="D265">
            <v>264</v>
          </cell>
          <cell r="M265">
            <v>264</v>
          </cell>
        </row>
        <row r="266">
          <cell r="B266">
            <v>0.92013888888888884</v>
          </cell>
          <cell r="D266">
            <v>265</v>
          </cell>
          <cell r="M266">
            <v>265</v>
          </cell>
        </row>
        <row r="267">
          <cell r="B267">
            <v>0.92361111111111116</v>
          </cell>
          <cell r="D267">
            <v>266</v>
          </cell>
          <cell r="M267">
            <v>266</v>
          </cell>
        </row>
        <row r="268">
          <cell r="B268">
            <v>0.92708333333333304</v>
          </cell>
          <cell r="D268">
            <v>267</v>
          </cell>
          <cell r="M268">
            <v>267</v>
          </cell>
        </row>
        <row r="269">
          <cell r="B269">
            <v>0.93055555555555514</v>
          </cell>
          <cell r="D269">
            <v>268</v>
          </cell>
          <cell r="M269">
            <v>268</v>
          </cell>
        </row>
        <row r="270">
          <cell r="B270">
            <v>0.93402777777777701</v>
          </cell>
          <cell r="D270">
            <v>269</v>
          </cell>
          <cell r="M270">
            <v>269</v>
          </cell>
        </row>
        <row r="271">
          <cell r="B271">
            <v>0.9375</v>
          </cell>
          <cell r="D271">
            <v>270</v>
          </cell>
          <cell r="M271">
            <v>270</v>
          </cell>
        </row>
        <row r="272">
          <cell r="B272">
            <v>0.94097222222222232</v>
          </cell>
          <cell r="D272">
            <v>271</v>
          </cell>
          <cell r="M272">
            <v>271</v>
          </cell>
        </row>
        <row r="273">
          <cell r="B273">
            <v>0.9444444444444442</v>
          </cell>
          <cell r="D273">
            <v>272</v>
          </cell>
          <cell r="M273">
            <v>272</v>
          </cell>
        </row>
        <row r="274">
          <cell r="B274">
            <v>0.94791666666666596</v>
          </cell>
          <cell r="D274">
            <v>273</v>
          </cell>
          <cell r="M274">
            <v>273</v>
          </cell>
        </row>
        <row r="275">
          <cell r="B275">
            <v>0.95138888888888884</v>
          </cell>
          <cell r="D275">
            <v>274</v>
          </cell>
          <cell r="M275">
            <v>274</v>
          </cell>
        </row>
        <row r="276">
          <cell r="B276">
            <v>0.95486111111111116</v>
          </cell>
          <cell r="D276">
            <v>275</v>
          </cell>
          <cell r="M276">
            <v>275</v>
          </cell>
        </row>
        <row r="277">
          <cell r="B277">
            <v>0.95833333333333304</v>
          </cell>
          <cell r="D277">
            <v>276</v>
          </cell>
          <cell r="M277">
            <v>276</v>
          </cell>
        </row>
        <row r="278">
          <cell r="B278">
            <v>0.96180555555555514</v>
          </cell>
          <cell r="D278">
            <v>277</v>
          </cell>
          <cell r="M278">
            <v>277</v>
          </cell>
        </row>
        <row r="279">
          <cell r="B279">
            <v>0.96527777777777701</v>
          </cell>
          <cell r="D279">
            <v>278</v>
          </cell>
          <cell r="M279">
            <v>278</v>
          </cell>
        </row>
        <row r="280">
          <cell r="B280">
            <v>0.96875000000000011</v>
          </cell>
          <cell r="D280">
            <v>279</v>
          </cell>
          <cell r="M280">
            <v>279</v>
          </cell>
        </row>
        <row r="281">
          <cell r="B281">
            <v>0.97222222222222232</v>
          </cell>
          <cell r="D281">
            <v>280</v>
          </cell>
          <cell r="M281">
            <v>280</v>
          </cell>
        </row>
        <row r="282">
          <cell r="B282">
            <v>0.9756944444444442</v>
          </cell>
          <cell r="D282">
            <v>281</v>
          </cell>
          <cell r="M282">
            <v>281</v>
          </cell>
        </row>
        <row r="283">
          <cell r="B283">
            <v>0.97916666666666596</v>
          </cell>
          <cell r="D283">
            <v>282</v>
          </cell>
          <cell r="M283">
            <v>282</v>
          </cell>
        </row>
        <row r="284">
          <cell r="B284">
            <v>0.98263888888888884</v>
          </cell>
          <cell r="D284">
            <v>283</v>
          </cell>
          <cell r="M284">
            <v>283</v>
          </cell>
        </row>
        <row r="285">
          <cell r="B285">
            <v>0.98611111111111116</v>
          </cell>
          <cell r="D285">
            <v>284</v>
          </cell>
          <cell r="M285">
            <v>284</v>
          </cell>
        </row>
        <row r="286">
          <cell r="B286">
            <v>0.98958333333333304</v>
          </cell>
          <cell r="D286">
            <v>285</v>
          </cell>
          <cell r="M286">
            <v>285</v>
          </cell>
        </row>
        <row r="287">
          <cell r="B287">
            <v>0.99305555555555514</v>
          </cell>
          <cell r="D287">
            <v>286</v>
          </cell>
          <cell r="M287">
            <v>286</v>
          </cell>
        </row>
        <row r="288">
          <cell r="B288">
            <v>0.99652777777777701</v>
          </cell>
          <cell r="D288">
            <v>287</v>
          </cell>
          <cell r="M288">
            <v>287</v>
          </cell>
        </row>
        <row r="289">
          <cell r="D289">
            <v>288</v>
          </cell>
          <cell r="M289">
            <v>288</v>
          </cell>
        </row>
        <row r="290">
          <cell r="D290">
            <v>289</v>
          </cell>
          <cell r="M290">
            <v>289</v>
          </cell>
        </row>
        <row r="291">
          <cell r="D291">
            <v>290</v>
          </cell>
          <cell r="M291">
            <v>290</v>
          </cell>
        </row>
        <row r="292">
          <cell r="D292">
            <v>291</v>
          </cell>
          <cell r="M292">
            <v>291</v>
          </cell>
        </row>
        <row r="293">
          <cell r="D293">
            <v>292</v>
          </cell>
          <cell r="M293">
            <v>292</v>
          </cell>
        </row>
        <row r="294">
          <cell r="D294">
            <v>293</v>
          </cell>
          <cell r="M294">
            <v>293</v>
          </cell>
        </row>
        <row r="295">
          <cell r="D295">
            <v>294</v>
          </cell>
          <cell r="M295">
            <v>294</v>
          </cell>
        </row>
        <row r="296">
          <cell r="D296">
            <v>295</v>
          </cell>
          <cell r="M296">
            <v>295</v>
          </cell>
        </row>
        <row r="297">
          <cell r="D297">
            <v>296</v>
          </cell>
          <cell r="M297">
            <v>296</v>
          </cell>
        </row>
        <row r="298">
          <cell r="D298">
            <v>297</v>
          </cell>
          <cell r="M298">
            <v>297</v>
          </cell>
        </row>
        <row r="299">
          <cell r="D299">
            <v>298</v>
          </cell>
          <cell r="M299">
            <v>298</v>
          </cell>
        </row>
        <row r="300">
          <cell r="D300">
            <v>299</v>
          </cell>
          <cell r="M300">
            <v>299</v>
          </cell>
        </row>
        <row r="301">
          <cell r="D301">
            <v>300</v>
          </cell>
          <cell r="M301">
            <v>300</v>
          </cell>
        </row>
        <row r="302">
          <cell r="M302">
            <v>301</v>
          </cell>
        </row>
        <row r="303">
          <cell r="M303">
            <v>302</v>
          </cell>
        </row>
        <row r="304">
          <cell r="M304">
            <v>303</v>
          </cell>
        </row>
        <row r="305">
          <cell r="M305">
            <v>304</v>
          </cell>
        </row>
        <row r="306">
          <cell r="M306">
            <v>305</v>
          </cell>
        </row>
        <row r="307">
          <cell r="M307">
            <v>306</v>
          </cell>
        </row>
        <row r="308">
          <cell r="M308">
            <v>307</v>
          </cell>
        </row>
        <row r="309">
          <cell r="M309">
            <v>308</v>
          </cell>
        </row>
        <row r="310">
          <cell r="M310">
            <v>309</v>
          </cell>
        </row>
        <row r="311">
          <cell r="M311">
            <v>310</v>
          </cell>
        </row>
        <row r="312">
          <cell r="M312">
            <v>311</v>
          </cell>
        </row>
        <row r="313">
          <cell r="M313">
            <v>312</v>
          </cell>
        </row>
        <row r="314">
          <cell r="M314">
            <v>313</v>
          </cell>
        </row>
        <row r="315">
          <cell r="M315">
            <v>314</v>
          </cell>
        </row>
        <row r="316">
          <cell r="M316">
            <v>315</v>
          </cell>
        </row>
        <row r="317">
          <cell r="M317">
            <v>316</v>
          </cell>
        </row>
        <row r="318">
          <cell r="M318">
            <v>317</v>
          </cell>
        </row>
        <row r="319">
          <cell r="M319">
            <v>318</v>
          </cell>
        </row>
        <row r="320">
          <cell r="M320">
            <v>319</v>
          </cell>
        </row>
        <row r="321">
          <cell r="M321">
            <v>320</v>
          </cell>
        </row>
        <row r="322">
          <cell r="M322">
            <v>321</v>
          </cell>
        </row>
        <row r="323">
          <cell r="M323">
            <v>322</v>
          </cell>
        </row>
        <row r="324">
          <cell r="M324">
            <v>323</v>
          </cell>
        </row>
        <row r="325">
          <cell r="M325">
            <v>324</v>
          </cell>
        </row>
        <row r="326">
          <cell r="M326">
            <v>325</v>
          </cell>
        </row>
        <row r="327">
          <cell r="M327">
            <v>326</v>
          </cell>
        </row>
        <row r="328">
          <cell r="M328">
            <v>327</v>
          </cell>
        </row>
        <row r="329">
          <cell r="M329">
            <v>328</v>
          </cell>
        </row>
        <row r="330">
          <cell r="M330">
            <v>329</v>
          </cell>
        </row>
        <row r="331">
          <cell r="M331">
            <v>330</v>
          </cell>
        </row>
        <row r="332">
          <cell r="M332">
            <v>331</v>
          </cell>
        </row>
        <row r="333">
          <cell r="M333">
            <v>332</v>
          </cell>
        </row>
        <row r="334">
          <cell r="M334">
            <v>333</v>
          </cell>
        </row>
        <row r="335">
          <cell r="M335">
            <v>334</v>
          </cell>
        </row>
        <row r="336">
          <cell r="M336">
            <v>335</v>
          </cell>
        </row>
        <row r="337">
          <cell r="M337">
            <v>336</v>
          </cell>
        </row>
        <row r="338">
          <cell r="M338">
            <v>337</v>
          </cell>
        </row>
        <row r="339">
          <cell r="M339">
            <v>338</v>
          </cell>
        </row>
        <row r="340">
          <cell r="M340">
            <v>339</v>
          </cell>
        </row>
        <row r="341">
          <cell r="M341">
            <v>340</v>
          </cell>
        </row>
        <row r="342">
          <cell r="M342">
            <v>341</v>
          </cell>
        </row>
        <row r="343">
          <cell r="M343">
            <v>342</v>
          </cell>
        </row>
        <row r="344">
          <cell r="M344">
            <v>343</v>
          </cell>
        </row>
        <row r="345">
          <cell r="M345">
            <v>344</v>
          </cell>
        </row>
        <row r="346">
          <cell r="M346">
            <v>345</v>
          </cell>
        </row>
        <row r="347">
          <cell r="M347">
            <v>346</v>
          </cell>
        </row>
        <row r="348">
          <cell r="M348">
            <v>347</v>
          </cell>
        </row>
        <row r="349">
          <cell r="M349">
            <v>348</v>
          </cell>
        </row>
        <row r="350">
          <cell r="M350">
            <v>349</v>
          </cell>
        </row>
        <row r="351">
          <cell r="M351">
            <v>350</v>
          </cell>
        </row>
        <row r="352">
          <cell r="M352">
            <v>351</v>
          </cell>
        </row>
        <row r="353">
          <cell r="M353">
            <v>352</v>
          </cell>
        </row>
        <row r="354">
          <cell r="M354">
            <v>353</v>
          </cell>
        </row>
        <row r="355">
          <cell r="M355">
            <v>354</v>
          </cell>
        </row>
        <row r="356">
          <cell r="M356">
            <v>355</v>
          </cell>
        </row>
        <row r="357">
          <cell r="M357">
            <v>356</v>
          </cell>
        </row>
        <row r="358">
          <cell r="M358">
            <v>357</v>
          </cell>
        </row>
        <row r="359">
          <cell r="M359">
            <v>358</v>
          </cell>
        </row>
        <row r="360">
          <cell r="M360">
            <v>359</v>
          </cell>
        </row>
        <row r="361">
          <cell r="M361">
            <v>360</v>
          </cell>
        </row>
        <row r="362">
          <cell r="M362">
            <v>361</v>
          </cell>
        </row>
        <row r="363">
          <cell r="M363">
            <v>362</v>
          </cell>
        </row>
        <row r="364">
          <cell r="M364">
            <v>363</v>
          </cell>
        </row>
        <row r="365">
          <cell r="M365">
            <v>364</v>
          </cell>
        </row>
        <row r="366">
          <cell r="M366">
            <v>365</v>
          </cell>
        </row>
        <row r="367">
          <cell r="M367">
            <v>366</v>
          </cell>
        </row>
        <row r="368">
          <cell r="M368">
            <v>367</v>
          </cell>
        </row>
        <row r="369">
          <cell r="M369">
            <v>368</v>
          </cell>
        </row>
        <row r="370">
          <cell r="M370">
            <v>369</v>
          </cell>
        </row>
        <row r="371">
          <cell r="M371">
            <v>370</v>
          </cell>
        </row>
        <row r="372">
          <cell r="M372">
            <v>371</v>
          </cell>
        </row>
        <row r="373">
          <cell r="M373">
            <v>372</v>
          </cell>
        </row>
        <row r="374">
          <cell r="M374">
            <v>373</v>
          </cell>
        </row>
        <row r="375">
          <cell r="M375">
            <v>374</v>
          </cell>
        </row>
        <row r="376">
          <cell r="M376">
            <v>375</v>
          </cell>
        </row>
        <row r="377">
          <cell r="M377">
            <v>376</v>
          </cell>
        </row>
        <row r="378">
          <cell r="M378">
            <v>377</v>
          </cell>
        </row>
        <row r="379">
          <cell r="M379">
            <v>378</v>
          </cell>
        </row>
        <row r="380">
          <cell r="M380">
            <v>379</v>
          </cell>
        </row>
        <row r="381">
          <cell r="M381">
            <v>380</v>
          </cell>
        </row>
        <row r="382">
          <cell r="M382">
            <v>381</v>
          </cell>
        </row>
        <row r="383">
          <cell r="M383">
            <v>382</v>
          </cell>
        </row>
        <row r="384">
          <cell r="M384">
            <v>383</v>
          </cell>
        </row>
        <row r="385">
          <cell r="M385">
            <v>384</v>
          </cell>
        </row>
        <row r="386">
          <cell r="M386">
            <v>385</v>
          </cell>
        </row>
        <row r="387">
          <cell r="M387">
            <v>386</v>
          </cell>
        </row>
        <row r="388">
          <cell r="M388">
            <v>387</v>
          </cell>
        </row>
        <row r="389">
          <cell r="M389">
            <v>388</v>
          </cell>
        </row>
        <row r="390">
          <cell r="M390">
            <v>389</v>
          </cell>
        </row>
        <row r="391">
          <cell r="M391">
            <v>390</v>
          </cell>
        </row>
        <row r="392">
          <cell r="M392">
            <v>391</v>
          </cell>
        </row>
        <row r="393">
          <cell r="M393">
            <v>392</v>
          </cell>
        </row>
        <row r="394">
          <cell r="M394">
            <v>393</v>
          </cell>
        </row>
        <row r="395">
          <cell r="M395">
            <v>394</v>
          </cell>
        </row>
        <row r="396">
          <cell r="M396">
            <v>395</v>
          </cell>
        </row>
        <row r="397">
          <cell r="M397">
            <v>396</v>
          </cell>
        </row>
        <row r="398">
          <cell r="M398">
            <v>397</v>
          </cell>
        </row>
        <row r="399">
          <cell r="M399">
            <v>398</v>
          </cell>
        </row>
        <row r="400">
          <cell r="M400">
            <v>399</v>
          </cell>
        </row>
        <row r="401">
          <cell r="M401">
            <v>400</v>
          </cell>
        </row>
        <row r="402">
          <cell r="M402">
            <v>401</v>
          </cell>
        </row>
        <row r="403">
          <cell r="M403">
            <v>402</v>
          </cell>
        </row>
        <row r="404">
          <cell r="M404">
            <v>403</v>
          </cell>
        </row>
        <row r="405">
          <cell r="M405">
            <v>404</v>
          </cell>
        </row>
        <row r="406">
          <cell r="M406">
            <v>405</v>
          </cell>
        </row>
        <row r="407">
          <cell r="M407">
            <v>406</v>
          </cell>
        </row>
        <row r="408">
          <cell r="M408">
            <v>407</v>
          </cell>
        </row>
        <row r="409">
          <cell r="M409">
            <v>408</v>
          </cell>
        </row>
        <row r="410">
          <cell r="M410">
            <v>409</v>
          </cell>
        </row>
        <row r="411">
          <cell r="M411">
            <v>410</v>
          </cell>
        </row>
        <row r="412">
          <cell r="M412">
            <v>411</v>
          </cell>
        </row>
        <row r="413">
          <cell r="M413">
            <v>412</v>
          </cell>
        </row>
        <row r="414">
          <cell r="M414">
            <v>413</v>
          </cell>
        </row>
        <row r="415">
          <cell r="M415">
            <v>414</v>
          </cell>
        </row>
        <row r="416">
          <cell r="M416">
            <v>415</v>
          </cell>
        </row>
        <row r="417">
          <cell r="M417">
            <v>416</v>
          </cell>
        </row>
        <row r="418">
          <cell r="M418">
            <v>417</v>
          </cell>
        </row>
        <row r="419">
          <cell r="M419">
            <v>418</v>
          </cell>
        </row>
        <row r="420">
          <cell r="M420">
            <v>419</v>
          </cell>
        </row>
        <row r="421">
          <cell r="M421">
            <v>420</v>
          </cell>
        </row>
        <row r="422">
          <cell r="M422">
            <v>421</v>
          </cell>
        </row>
        <row r="423">
          <cell r="M423">
            <v>422</v>
          </cell>
        </row>
        <row r="424">
          <cell r="M424">
            <v>423</v>
          </cell>
        </row>
        <row r="425">
          <cell r="M425">
            <v>424</v>
          </cell>
        </row>
        <row r="426">
          <cell r="M426">
            <v>425</v>
          </cell>
        </row>
        <row r="427">
          <cell r="M427">
            <v>426</v>
          </cell>
        </row>
        <row r="428">
          <cell r="M428">
            <v>427</v>
          </cell>
        </row>
        <row r="429">
          <cell r="M429">
            <v>428</v>
          </cell>
        </row>
        <row r="430">
          <cell r="M430">
            <v>429</v>
          </cell>
        </row>
        <row r="431">
          <cell r="M431">
            <v>430</v>
          </cell>
        </row>
        <row r="432">
          <cell r="M432">
            <v>431</v>
          </cell>
        </row>
        <row r="433">
          <cell r="M433">
            <v>432</v>
          </cell>
        </row>
        <row r="434">
          <cell r="M434">
            <v>433</v>
          </cell>
        </row>
        <row r="435">
          <cell r="M435">
            <v>434</v>
          </cell>
        </row>
        <row r="436">
          <cell r="M436">
            <v>435</v>
          </cell>
        </row>
        <row r="437">
          <cell r="M437">
            <v>436</v>
          </cell>
        </row>
        <row r="438">
          <cell r="M438">
            <v>437</v>
          </cell>
        </row>
        <row r="439">
          <cell r="M439">
            <v>438</v>
          </cell>
        </row>
        <row r="440">
          <cell r="M440">
            <v>439</v>
          </cell>
        </row>
        <row r="441">
          <cell r="M441">
            <v>440</v>
          </cell>
        </row>
        <row r="442">
          <cell r="M442">
            <v>441</v>
          </cell>
        </row>
        <row r="443">
          <cell r="M443">
            <v>442</v>
          </cell>
        </row>
        <row r="444">
          <cell r="M444">
            <v>443</v>
          </cell>
        </row>
        <row r="445">
          <cell r="M445">
            <v>444</v>
          </cell>
        </row>
        <row r="446">
          <cell r="M446">
            <v>445</v>
          </cell>
        </row>
        <row r="447">
          <cell r="M447">
            <v>446</v>
          </cell>
        </row>
        <row r="448">
          <cell r="M448">
            <v>447</v>
          </cell>
        </row>
        <row r="449">
          <cell r="M449">
            <v>448</v>
          </cell>
        </row>
        <row r="450">
          <cell r="M450">
            <v>449</v>
          </cell>
        </row>
        <row r="451">
          <cell r="M451">
            <v>450</v>
          </cell>
        </row>
        <row r="452">
          <cell r="M452">
            <v>451</v>
          </cell>
        </row>
        <row r="453">
          <cell r="M453">
            <v>452</v>
          </cell>
        </row>
        <row r="454">
          <cell r="M454">
            <v>453</v>
          </cell>
        </row>
        <row r="455">
          <cell r="M455">
            <v>454</v>
          </cell>
        </row>
        <row r="456">
          <cell r="M456">
            <v>455</v>
          </cell>
        </row>
        <row r="457">
          <cell r="M457">
            <v>456</v>
          </cell>
        </row>
        <row r="458">
          <cell r="M458">
            <v>457</v>
          </cell>
        </row>
        <row r="459">
          <cell r="M459">
            <v>458</v>
          </cell>
        </row>
        <row r="460">
          <cell r="M460">
            <v>459</v>
          </cell>
        </row>
        <row r="461">
          <cell r="M461">
            <v>460</v>
          </cell>
        </row>
        <row r="462">
          <cell r="M462">
            <v>461</v>
          </cell>
        </row>
        <row r="463">
          <cell r="M463">
            <v>462</v>
          </cell>
        </row>
        <row r="464">
          <cell r="M464">
            <v>463</v>
          </cell>
        </row>
        <row r="465">
          <cell r="M465">
            <v>464</v>
          </cell>
        </row>
        <row r="466">
          <cell r="M466">
            <v>465</v>
          </cell>
        </row>
        <row r="467">
          <cell r="M467">
            <v>466</v>
          </cell>
        </row>
        <row r="468">
          <cell r="M468">
            <v>467</v>
          </cell>
        </row>
        <row r="469">
          <cell r="M469">
            <v>468</v>
          </cell>
        </row>
        <row r="470">
          <cell r="M470">
            <v>469</v>
          </cell>
        </row>
        <row r="471">
          <cell r="M471">
            <v>470</v>
          </cell>
        </row>
        <row r="472">
          <cell r="M472">
            <v>471</v>
          </cell>
        </row>
        <row r="473">
          <cell r="M473">
            <v>472</v>
          </cell>
        </row>
        <row r="474">
          <cell r="M474">
            <v>473</v>
          </cell>
        </row>
        <row r="475">
          <cell r="M475">
            <v>474</v>
          </cell>
        </row>
        <row r="476">
          <cell r="M476">
            <v>475</v>
          </cell>
        </row>
        <row r="477">
          <cell r="M477">
            <v>476</v>
          </cell>
        </row>
        <row r="478">
          <cell r="M478">
            <v>477</v>
          </cell>
        </row>
        <row r="479">
          <cell r="M479">
            <v>478</v>
          </cell>
        </row>
        <row r="480">
          <cell r="M480">
            <v>479</v>
          </cell>
        </row>
        <row r="481">
          <cell r="M481">
            <v>480</v>
          </cell>
        </row>
        <row r="482">
          <cell r="M482">
            <v>481</v>
          </cell>
        </row>
        <row r="483">
          <cell r="M483">
            <v>482</v>
          </cell>
        </row>
        <row r="484">
          <cell r="M484">
            <v>483</v>
          </cell>
        </row>
        <row r="485">
          <cell r="M485">
            <v>484</v>
          </cell>
        </row>
        <row r="486">
          <cell r="M486">
            <v>485</v>
          </cell>
        </row>
        <row r="487">
          <cell r="M487">
            <v>486</v>
          </cell>
        </row>
        <row r="488">
          <cell r="M488">
            <v>487</v>
          </cell>
        </row>
        <row r="489">
          <cell r="M489">
            <v>488</v>
          </cell>
        </row>
        <row r="490">
          <cell r="M490">
            <v>489</v>
          </cell>
        </row>
        <row r="491">
          <cell r="M491">
            <v>490</v>
          </cell>
        </row>
        <row r="492">
          <cell r="M492">
            <v>491</v>
          </cell>
        </row>
        <row r="493">
          <cell r="M493">
            <v>492</v>
          </cell>
        </row>
        <row r="494">
          <cell r="M494">
            <v>493</v>
          </cell>
        </row>
        <row r="495">
          <cell r="M495">
            <v>494</v>
          </cell>
        </row>
        <row r="496">
          <cell r="M496">
            <v>495</v>
          </cell>
        </row>
        <row r="497">
          <cell r="M497">
            <v>496</v>
          </cell>
        </row>
        <row r="498">
          <cell r="M498">
            <v>497</v>
          </cell>
        </row>
        <row r="499">
          <cell r="M499">
            <v>498</v>
          </cell>
        </row>
        <row r="500">
          <cell r="M500">
            <v>499</v>
          </cell>
        </row>
        <row r="501">
          <cell r="M501">
            <v>500</v>
          </cell>
        </row>
        <row r="502">
          <cell r="M502">
            <v>501</v>
          </cell>
        </row>
        <row r="503">
          <cell r="M503">
            <v>502</v>
          </cell>
        </row>
        <row r="504">
          <cell r="M504">
            <v>503</v>
          </cell>
        </row>
        <row r="505">
          <cell r="M505">
            <v>504</v>
          </cell>
        </row>
        <row r="506">
          <cell r="M506">
            <v>505</v>
          </cell>
        </row>
        <row r="507">
          <cell r="M507">
            <v>506</v>
          </cell>
        </row>
        <row r="508">
          <cell r="M508">
            <v>507</v>
          </cell>
        </row>
        <row r="509">
          <cell r="M509">
            <v>508</v>
          </cell>
        </row>
        <row r="510">
          <cell r="M510">
            <v>509</v>
          </cell>
        </row>
        <row r="511">
          <cell r="M511">
            <v>510</v>
          </cell>
        </row>
        <row r="512">
          <cell r="M512">
            <v>511</v>
          </cell>
        </row>
        <row r="513">
          <cell r="M513">
            <v>512</v>
          </cell>
        </row>
        <row r="514">
          <cell r="M514">
            <v>513</v>
          </cell>
        </row>
        <row r="515">
          <cell r="M515">
            <v>514</v>
          </cell>
        </row>
        <row r="516">
          <cell r="M516">
            <v>515</v>
          </cell>
        </row>
        <row r="517">
          <cell r="M517">
            <v>516</v>
          </cell>
        </row>
        <row r="518">
          <cell r="M518">
            <v>517</v>
          </cell>
        </row>
        <row r="519">
          <cell r="M519">
            <v>518</v>
          </cell>
        </row>
        <row r="520">
          <cell r="M520">
            <v>519</v>
          </cell>
        </row>
        <row r="521">
          <cell r="M521">
            <v>520</v>
          </cell>
        </row>
        <row r="522">
          <cell r="M522">
            <v>521</v>
          </cell>
        </row>
        <row r="523">
          <cell r="M523">
            <v>522</v>
          </cell>
        </row>
        <row r="524">
          <cell r="M524">
            <v>523</v>
          </cell>
        </row>
        <row r="525">
          <cell r="M525">
            <v>524</v>
          </cell>
        </row>
        <row r="526">
          <cell r="M526">
            <v>525</v>
          </cell>
        </row>
        <row r="527">
          <cell r="M527">
            <v>526</v>
          </cell>
        </row>
        <row r="528">
          <cell r="M528">
            <v>527</v>
          </cell>
        </row>
        <row r="529">
          <cell r="M529">
            <v>528</v>
          </cell>
        </row>
        <row r="530">
          <cell r="M530">
            <v>529</v>
          </cell>
        </row>
        <row r="531">
          <cell r="M531">
            <v>530</v>
          </cell>
        </row>
        <row r="532">
          <cell r="M532">
            <v>531</v>
          </cell>
        </row>
        <row r="533">
          <cell r="M533">
            <v>532</v>
          </cell>
        </row>
        <row r="534">
          <cell r="M534">
            <v>533</v>
          </cell>
        </row>
        <row r="535">
          <cell r="M535">
            <v>534</v>
          </cell>
        </row>
        <row r="536">
          <cell r="M536">
            <v>535</v>
          </cell>
        </row>
        <row r="537">
          <cell r="M537">
            <v>536</v>
          </cell>
        </row>
        <row r="538">
          <cell r="M538">
            <v>537</v>
          </cell>
        </row>
        <row r="539">
          <cell r="M539">
            <v>538</v>
          </cell>
        </row>
        <row r="540">
          <cell r="M540">
            <v>539</v>
          </cell>
        </row>
        <row r="541">
          <cell r="M541">
            <v>540</v>
          </cell>
        </row>
        <row r="542">
          <cell r="M542">
            <v>541</v>
          </cell>
        </row>
        <row r="543">
          <cell r="M543">
            <v>542</v>
          </cell>
        </row>
        <row r="544">
          <cell r="M544">
            <v>543</v>
          </cell>
        </row>
        <row r="545">
          <cell r="M545">
            <v>544</v>
          </cell>
        </row>
        <row r="546">
          <cell r="M546">
            <v>545</v>
          </cell>
        </row>
        <row r="547">
          <cell r="M547">
            <v>546</v>
          </cell>
        </row>
        <row r="548">
          <cell r="M548">
            <v>547</v>
          </cell>
        </row>
        <row r="549">
          <cell r="M549">
            <v>548</v>
          </cell>
        </row>
        <row r="550">
          <cell r="M550">
            <v>549</v>
          </cell>
        </row>
        <row r="551">
          <cell r="M551">
            <v>550</v>
          </cell>
        </row>
        <row r="552">
          <cell r="M552">
            <v>551</v>
          </cell>
        </row>
        <row r="553">
          <cell r="M553">
            <v>552</v>
          </cell>
        </row>
        <row r="554">
          <cell r="M554">
            <v>553</v>
          </cell>
        </row>
        <row r="555">
          <cell r="M555">
            <v>554</v>
          </cell>
        </row>
        <row r="556">
          <cell r="M556">
            <v>555</v>
          </cell>
        </row>
        <row r="557">
          <cell r="M557">
            <v>556</v>
          </cell>
        </row>
        <row r="558">
          <cell r="M558">
            <v>557</v>
          </cell>
        </row>
        <row r="559">
          <cell r="M559">
            <v>558</v>
          </cell>
        </row>
        <row r="560">
          <cell r="M560">
            <v>559</v>
          </cell>
        </row>
        <row r="561">
          <cell r="M561">
            <v>560</v>
          </cell>
        </row>
        <row r="562">
          <cell r="M562">
            <v>561</v>
          </cell>
        </row>
        <row r="563">
          <cell r="M563">
            <v>562</v>
          </cell>
        </row>
        <row r="564">
          <cell r="M564">
            <v>563</v>
          </cell>
        </row>
        <row r="565">
          <cell r="M565">
            <v>564</v>
          </cell>
        </row>
        <row r="566">
          <cell r="M566">
            <v>565</v>
          </cell>
        </row>
        <row r="567">
          <cell r="M567">
            <v>566</v>
          </cell>
        </row>
        <row r="568">
          <cell r="M568">
            <v>567</v>
          </cell>
        </row>
        <row r="569">
          <cell r="M569">
            <v>568</v>
          </cell>
        </row>
        <row r="570">
          <cell r="M570">
            <v>569</v>
          </cell>
        </row>
        <row r="571">
          <cell r="M571">
            <v>570</v>
          </cell>
        </row>
        <row r="572">
          <cell r="M572">
            <v>571</v>
          </cell>
        </row>
        <row r="573">
          <cell r="M573">
            <v>572</v>
          </cell>
        </row>
        <row r="574">
          <cell r="M574">
            <v>573</v>
          </cell>
        </row>
        <row r="575">
          <cell r="M575">
            <v>574</v>
          </cell>
        </row>
        <row r="576">
          <cell r="M576">
            <v>575</v>
          </cell>
        </row>
        <row r="577">
          <cell r="M577">
            <v>576</v>
          </cell>
        </row>
        <row r="578">
          <cell r="M578">
            <v>577</v>
          </cell>
        </row>
        <row r="579">
          <cell r="M579">
            <v>578</v>
          </cell>
        </row>
        <row r="580">
          <cell r="M580">
            <v>579</v>
          </cell>
        </row>
        <row r="581">
          <cell r="M581">
            <v>580</v>
          </cell>
        </row>
        <row r="582">
          <cell r="M582">
            <v>581</v>
          </cell>
        </row>
        <row r="583">
          <cell r="M583">
            <v>582</v>
          </cell>
        </row>
        <row r="584">
          <cell r="M584">
            <v>583</v>
          </cell>
        </row>
        <row r="585">
          <cell r="M585">
            <v>584</v>
          </cell>
        </row>
        <row r="586">
          <cell r="M586">
            <v>585</v>
          </cell>
        </row>
        <row r="587">
          <cell r="M587">
            <v>586</v>
          </cell>
        </row>
        <row r="588">
          <cell r="M588">
            <v>587</v>
          </cell>
        </row>
        <row r="589">
          <cell r="M589">
            <v>588</v>
          </cell>
        </row>
        <row r="590">
          <cell r="M590">
            <v>589</v>
          </cell>
        </row>
        <row r="591">
          <cell r="M591">
            <v>590</v>
          </cell>
        </row>
        <row r="592">
          <cell r="M592">
            <v>591</v>
          </cell>
        </row>
        <row r="593">
          <cell r="M593">
            <v>592</v>
          </cell>
        </row>
        <row r="594">
          <cell r="M594">
            <v>593</v>
          </cell>
        </row>
        <row r="595">
          <cell r="M595">
            <v>594</v>
          </cell>
        </row>
        <row r="596">
          <cell r="M596">
            <v>595</v>
          </cell>
        </row>
        <row r="597">
          <cell r="M597">
            <v>596</v>
          </cell>
        </row>
        <row r="598">
          <cell r="M598">
            <v>597</v>
          </cell>
        </row>
        <row r="599">
          <cell r="M599">
            <v>598</v>
          </cell>
        </row>
        <row r="600">
          <cell r="M600">
            <v>599</v>
          </cell>
        </row>
        <row r="601">
          <cell r="M601">
            <v>600</v>
          </cell>
        </row>
        <row r="602">
          <cell r="M602">
            <v>601</v>
          </cell>
        </row>
        <row r="603">
          <cell r="M603">
            <v>602</v>
          </cell>
        </row>
        <row r="604">
          <cell r="M604">
            <v>603</v>
          </cell>
        </row>
        <row r="605">
          <cell r="M605">
            <v>604</v>
          </cell>
        </row>
        <row r="606">
          <cell r="M606">
            <v>605</v>
          </cell>
        </row>
        <row r="607">
          <cell r="M607">
            <v>606</v>
          </cell>
        </row>
        <row r="608">
          <cell r="M608">
            <v>607</v>
          </cell>
        </row>
        <row r="609">
          <cell r="M609">
            <v>608</v>
          </cell>
        </row>
        <row r="610">
          <cell r="M610">
            <v>609</v>
          </cell>
        </row>
        <row r="611">
          <cell r="M611">
            <v>610</v>
          </cell>
        </row>
        <row r="612">
          <cell r="M612">
            <v>611</v>
          </cell>
        </row>
        <row r="613">
          <cell r="M613">
            <v>612</v>
          </cell>
        </row>
        <row r="614">
          <cell r="M614">
            <v>613</v>
          </cell>
        </row>
        <row r="615">
          <cell r="M615">
            <v>614</v>
          </cell>
        </row>
        <row r="616">
          <cell r="M616">
            <v>615</v>
          </cell>
        </row>
        <row r="617">
          <cell r="M617">
            <v>616</v>
          </cell>
        </row>
        <row r="618">
          <cell r="M618">
            <v>617</v>
          </cell>
        </row>
        <row r="619">
          <cell r="M619">
            <v>618</v>
          </cell>
        </row>
        <row r="620">
          <cell r="M620">
            <v>619</v>
          </cell>
        </row>
        <row r="621">
          <cell r="M621">
            <v>620</v>
          </cell>
        </row>
        <row r="622">
          <cell r="M622">
            <v>621</v>
          </cell>
        </row>
        <row r="623">
          <cell r="M623">
            <v>622</v>
          </cell>
        </row>
        <row r="624">
          <cell r="M624">
            <v>623</v>
          </cell>
        </row>
        <row r="625">
          <cell r="M625">
            <v>624</v>
          </cell>
        </row>
        <row r="626">
          <cell r="M626">
            <v>625</v>
          </cell>
        </row>
        <row r="627">
          <cell r="M627">
            <v>626</v>
          </cell>
        </row>
        <row r="628">
          <cell r="M628">
            <v>627</v>
          </cell>
        </row>
        <row r="629">
          <cell r="M629">
            <v>628</v>
          </cell>
        </row>
        <row r="630">
          <cell r="M630">
            <v>629</v>
          </cell>
        </row>
        <row r="631">
          <cell r="M631">
            <v>630</v>
          </cell>
        </row>
        <row r="632">
          <cell r="M632">
            <v>631</v>
          </cell>
        </row>
        <row r="633">
          <cell r="M633">
            <v>632</v>
          </cell>
        </row>
        <row r="634">
          <cell r="M634">
            <v>633</v>
          </cell>
        </row>
        <row r="635">
          <cell r="M635">
            <v>634</v>
          </cell>
        </row>
        <row r="636">
          <cell r="M636">
            <v>635</v>
          </cell>
        </row>
        <row r="637">
          <cell r="M637">
            <v>636</v>
          </cell>
        </row>
        <row r="638">
          <cell r="M638">
            <v>637</v>
          </cell>
        </row>
        <row r="639">
          <cell r="M639">
            <v>638</v>
          </cell>
        </row>
        <row r="640">
          <cell r="M640">
            <v>639</v>
          </cell>
        </row>
        <row r="641">
          <cell r="M641">
            <v>640</v>
          </cell>
        </row>
        <row r="642">
          <cell r="M642">
            <v>641</v>
          </cell>
        </row>
        <row r="643">
          <cell r="M643">
            <v>642</v>
          </cell>
        </row>
        <row r="644">
          <cell r="M644">
            <v>643</v>
          </cell>
        </row>
        <row r="645">
          <cell r="M645">
            <v>644</v>
          </cell>
        </row>
        <row r="646">
          <cell r="M646">
            <v>645</v>
          </cell>
        </row>
        <row r="647">
          <cell r="M647">
            <v>646</v>
          </cell>
        </row>
        <row r="648">
          <cell r="M648">
            <v>647</v>
          </cell>
        </row>
        <row r="649">
          <cell r="M649">
            <v>648</v>
          </cell>
        </row>
        <row r="650">
          <cell r="M650">
            <v>649</v>
          </cell>
        </row>
        <row r="651">
          <cell r="M651">
            <v>650</v>
          </cell>
        </row>
        <row r="652">
          <cell r="M652">
            <v>651</v>
          </cell>
        </row>
        <row r="653">
          <cell r="M653">
            <v>652</v>
          </cell>
        </row>
        <row r="654">
          <cell r="M654">
            <v>653</v>
          </cell>
        </row>
        <row r="655">
          <cell r="M655">
            <v>654</v>
          </cell>
        </row>
        <row r="656">
          <cell r="M656">
            <v>655</v>
          </cell>
        </row>
        <row r="657">
          <cell r="M657">
            <v>656</v>
          </cell>
        </row>
        <row r="658">
          <cell r="M658">
            <v>657</v>
          </cell>
        </row>
        <row r="659">
          <cell r="M659">
            <v>658</v>
          </cell>
        </row>
        <row r="660">
          <cell r="M660">
            <v>659</v>
          </cell>
        </row>
        <row r="661">
          <cell r="M661">
            <v>660</v>
          </cell>
        </row>
        <row r="662">
          <cell r="M662">
            <v>661</v>
          </cell>
        </row>
        <row r="663">
          <cell r="M663">
            <v>662</v>
          </cell>
        </row>
        <row r="664">
          <cell r="M664">
            <v>663</v>
          </cell>
        </row>
        <row r="665">
          <cell r="M665">
            <v>664</v>
          </cell>
        </row>
        <row r="666">
          <cell r="M666">
            <v>665</v>
          </cell>
        </row>
        <row r="667">
          <cell r="M667">
            <v>666</v>
          </cell>
        </row>
        <row r="668">
          <cell r="M668">
            <v>667</v>
          </cell>
        </row>
        <row r="669">
          <cell r="M669">
            <v>668</v>
          </cell>
        </row>
        <row r="670">
          <cell r="M670">
            <v>669</v>
          </cell>
        </row>
        <row r="671">
          <cell r="M671">
            <v>670</v>
          </cell>
        </row>
        <row r="672">
          <cell r="M672">
            <v>671</v>
          </cell>
        </row>
        <row r="673">
          <cell r="M673">
            <v>672</v>
          </cell>
        </row>
        <row r="674">
          <cell r="M674">
            <v>673</v>
          </cell>
        </row>
        <row r="675">
          <cell r="M675">
            <v>674</v>
          </cell>
        </row>
        <row r="676">
          <cell r="M676">
            <v>675</v>
          </cell>
        </row>
        <row r="677">
          <cell r="M677">
            <v>676</v>
          </cell>
        </row>
        <row r="678">
          <cell r="M678">
            <v>677</v>
          </cell>
        </row>
        <row r="679">
          <cell r="M679">
            <v>678</v>
          </cell>
        </row>
        <row r="680">
          <cell r="M680">
            <v>679</v>
          </cell>
        </row>
        <row r="681">
          <cell r="M681">
            <v>680</v>
          </cell>
        </row>
        <row r="682">
          <cell r="M682">
            <v>681</v>
          </cell>
        </row>
        <row r="683">
          <cell r="M683">
            <v>682</v>
          </cell>
        </row>
        <row r="684">
          <cell r="M684">
            <v>683</v>
          </cell>
        </row>
        <row r="685">
          <cell r="M685">
            <v>684</v>
          </cell>
        </row>
        <row r="686">
          <cell r="M686">
            <v>685</v>
          </cell>
        </row>
        <row r="687">
          <cell r="M687">
            <v>686</v>
          </cell>
        </row>
        <row r="688">
          <cell r="M688">
            <v>687</v>
          </cell>
        </row>
        <row r="689">
          <cell r="M689">
            <v>688</v>
          </cell>
        </row>
        <row r="690">
          <cell r="M690">
            <v>689</v>
          </cell>
        </row>
        <row r="691">
          <cell r="M691">
            <v>690</v>
          </cell>
        </row>
        <row r="692">
          <cell r="M692">
            <v>691</v>
          </cell>
        </row>
        <row r="693">
          <cell r="M693">
            <v>692</v>
          </cell>
        </row>
        <row r="694">
          <cell r="M694">
            <v>693</v>
          </cell>
        </row>
        <row r="695">
          <cell r="M695">
            <v>694</v>
          </cell>
        </row>
        <row r="696">
          <cell r="M696">
            <v>695</v>
          </cell>
        </row>
        <row r="697">
          <cell r="M697">
            <v>696</v>
          </cell>
        </row>
        <row r="698">
          <cell r="M698">
            <v>697</v>
          </cell>
        </row>
        <row r="699">
          <cell r="M699">
            <v>698</v>
          </cell>
        </row>
        <row r="700">
          <cell r="M700">
            <v>699</v>
          </cell>
        </row>
        <row r="701">
          <cell r="M701">
            <v>700</v>
          </cell>
        </row>
        <row r="702">
          <cell r="M702">
            <v>701</v>
          </cell>
        </row>
        <row r="703">
          <cell r="M703">
            <v>702</v>
          </cell>
        </row>
        <row r="704">
          <cell r="M704">
            <v>703</v>
          </cell>
        </row>
        <row r="705">
          <cell r="M705">
            <v>704</v>
          </cell>
        </row>
        <row r="706">
          <cell r="M706">
            <v>705</v>
          </cell>
        </row>
        <row r="707">
          <cell r="M707">
            <v>706</v>
          </cell>
        </row>
        <row r="708">
          <cell r="M708">
            <v>707</v>
          </cell>
        </row>
        <row r="709">
          <cell r="M709">
            <v>708</v>
          </cell>
        </row>
        <row r="710">
          <cell r="M710">
            <v>709</v>
          </cell>
        </row>
        <row r="711">
          <cell r="M711">
            <v>710</v>
          </cell>
        </row>
        <row r="712">
          <cell r="M712">
            <v>711</v>
          </cell>
        </row>
        <row r="713">
          <cell r="M713">
            <v>712</v>
          </cell>
        </row>
        <row r="714">
          <cell r="M714">
            <v>713</v>
          </cell>
        </row>
        <row r="715">
          <cell r="M715">
            <v>714</v>
          </cell>
        </row>
        <row r="716">
          <cell r="M716">
            <v>715</v>
          </cell>
        </row>
        <row r="717">
          <cell r="M717">
            <v>716</v>
          </cell>
        </row>
        <row r="718">
          <cell r="M718">
            <v>717</v>
          </cell>
        </row>
        <row r="719">
          <cell r="M719">
            <v>718</v>
          </cell>
        </row>
        <row r="720">
          <cell r="M720">
            <v>719</v>
          </cell>
        </row>
        <row r="721">
          <cell r="M721">
            <v>720</v>
          </cell>
        </row>
        <row r="722">
          <cell r="M722">
            <v>721</v>
          </cell>
        </row>
        <row r="723">
          <cell r="M723">
            <v>722</v>
          </cell>
        </row>
        <row r="724">
          <cell r="M724">
            <v>723</v>
          </cell>
        </row>
        <row r="725">
          <cell r="M725">
            <v>724</v>
          </cell>
        </row>
        <row r="726">
          <cell r="M726">
            <v>725</v>
          </cell>
        </row>
        <row r="727">
          <cell r="M727">
            <v>726</v>
          </cell>
        </row>
        <row r="728">
          <cell r="M728">
            <v>727</v>
          </cell>
        </row>
        <row r="729">
          <cell r="M729">
            <v>728</v>
          </cell>
        </row>
        <row r="730">
          <cell r="M730">
            <v>729</v>
          </cell>
        </row>
        <row r="731">
          <cell r="M731">
            <v>730</v>
          </cell>
        </row>
        <row r="732">
          <cell r="M732">
            <v>731</v>
          </cell>
        </row>
        <row r="733">
          <cell r="M733">
            <v>732</v>
          </cell>
        </row>
        <row r="734">
          <cell r="M734">
            <v>733</v>
          </cell>
        </row>
        <row r="735">
          <cell r="M735">
            <v>734</v>
          </cell>
        </row>
        <row r="736">
          <cell r="M736">
            <v>735</v>
          </cell>
        </row>
        <row r="737">
          <cell r="M737">
            <v>736</v>
          </cell>
        </row>
        <row r="738">
          <cell r="M738">
            <v>737</v>
          </cell>
        </row>
        <row r="739">
          <cell r="M739">
            <v>738</v>
          </cell>
        </row>
        <row r="740">
          <cell r="M740">
            <v>739</v>
          </cell>
        </row>
        <row r="741">
          <cell r="M741">
            <v>740</v>
          </cell>
        </row>
        <row r="742">
          <cell r="M742">
            <v>741</v>
          </cell>
        </row>
        <row r="743">
          <cell r="M743">
            <v>742</v>
          </cell>
        </row>
        <row r="744">
          <cell r="M744">
            <v>743</v>
          </cell>
        </row>
        <row r="745">
          <cell r="M745">
            <v>744</v>
          </cell>
        </row>
        <row r="746">
          <cell r="M746">
            <v>745</v>
          </cell>
        </row>
        <row r="747">
          <cell r="M747">
            <v>746</v>
          </cell>
        </row>
        <row r="748">
          <cell r="M748">
            <v>747</v>
          </cell>
        </row>
        <row r="749">
          <cell r="M749">
            <v>748</v>
          </cell>
        </row>
        <row r="750">
          <cell r="M750">
            <v>749</v>
          </cell>
        </row>
        <row r="751">
          <cell r="M751">
            <v>750</v>
          </cell>
        </row>
        <row r="752">
          <cell r="M752">
            <v>751</v>
          </cell>
        </row>
        <row r="753">
          <cell r="M753">
            <v>752</v>
          </cell>
        </row>
        <row r="754">
          <cell r="M754">
            <v>753</v>
          </cell>
        </row>
        <row r="755">
          <cell r="M755">
            <v>754</v>
          </cell>
        </row>
        <row r="756">
          <cell r="M756">
            <v>755</v>
          </cell>
        </row>
        <row r="757">
          <cell r="M757">
            <v>756</v>
          </cell>
        </row>
        <row r="758">
          <cell r="M758">
            <v>757</v>
          </cell>
        </row>
        <row r="759">
          <cell r="M759">
            <v>758</v>
          </cell>
        </row>
        <row r="760">
          <cell r="M760">
            <v>759</v>
          </cell>
        </row>
        <row r="761">
          <cell r="M761">
            <v>760</v>
          </cell>
        </row>
        <row r="762">
          <cell r="M762">
            <v>761</v>
          </cell>
        </row>
        <row r="763">
          <cell r="M763">
            <v>762</v>
          </cell>
        </row>
        <row r="764">
          <cell r="M764">
            <v>763</v>
          </cell>
        </row>
        <row r="765">
          <cell r="M765">
            <v>764</v>
          </cell>
        </row>
        <row r="766">
          <cell r="M766">
            <v>765</v>
          </cell>
        </row>
        <row r="767">
          <cell r="M767">
            <v>766</v>
          </cell>
        </row>
        <row r="768">
          <cell r="M768">
            <v>767</v>
          </cell>
        </row>
        <row r="769">
          <cell r="M769">
            <v>768</v>
          </cell>
        </row>
        <row r="770">
          <cell r="M770">
            <v>769</v>
          </cell>
        </row>
        <row r="771">
          <cell r="M771">
            <v>770</v>
          </cell>
        </row>
        <row r="772">
          <cell r="M772">
            <v>771</v>
          </cell>
        </row>
        <row r="773">
          <cell r="M773">
            <v>772</v>
          </cell>
        </row>
        <row r="774">
          <cell r="M774">
            <v>773</v>
          </cell>
        </row>
        <row r="775">
          <cell r="M775">
            <v>774</v>
          </cell>
        </row>
        <row r="776">
          <cell r="M776">
            <v>775</v>
          </cell>
        </row>
        <row r="777">
          <cell r="M777">
            <v>776</v>
          </cell>
        </row>
        <row r="778">
          <cell r="M778">
            <v>777</v>
          </cell>
        </row>
        <row r="779">
          <cell r="M779">
            <v>778</v>
          </cell>
        </row>
        <row r="780">
          <cell r="M780">
            <v>779</v>
          </cell>
        </row>
        <row r="781">
          <cell r="M781">
            <v>780</v>
          </cell>
        </row>
        <row r="782">
          <cell r="M782">
            <v>781</v>
          </cell>
        </row>
        <row r="783">
          <cell r="M783">
            <v>782</v>
          </cell>
        </row>
        <row r="784">
          <cell r="M784">
            <v>783</v>
          </cell>
        </row>
        <row r="785">
          <cell r="M785">
            <v>784</v>
          </cell>
        </row>
        <row r="786">
          <cell r="M786">
            <v>785</v>
          </cell>
        </row>
        <row r="787">
          <cell r="M787">
            <v>786</v>
          </cell>
        </row>
        <row r="788">
          <cell r="M788">
            <v>787</v>
          </cell>
        </row>
        <row r="789">
          <cell r="M789">
            <v>788</v>
          </cell>
        </row>
        <row r="790">
          <cell r="M790">
            <v>789</v>
          </cell>
        </row>
        <row r="791">
          <cell r="M791">
            <v>790</v>
          </cell>
        </row>
        <row r="792">
          <cell r="M792">
            <v>791</v>
          </cell>
        </row>
        <row r="793">
          <cell r="M793">
            <v>792</v>
          </cell>
        </row>
        <row r="794">
          <cell r="M794">
            <v>793</v>
          </cell>
        </row>
        <row r="795">
          <cell r="M795">
            <v>794</v>
          </cell>
        </row>
        <row r="796">
          <cell r="M796">
            <v>795</v>
          </cell>
        </row>
        <row r="797">
          <cell r="M797">
            <v>796</v>
          </cell>
        </row>
        <row r="798">
          <cell r="M798">
            <v>797</v>
          </cell>
        </row>
        <row r="799">
          <cell r="M799">
            <v>798</v>
          </cell>
        </row>
        <row r="800">
          <cell r="M800">
            <v>799</v>
          </cell>
        </row>
        <row r="801">
          <cell r="M801">
            <v>800</v>
          </cell>
        </row>
        <row r="802">
          <cell r="M802">
            <v>801</v>
          </cell>
        </row>
        <row r="803">
          <cell r="M803">
            <v>802</v>
          </cell>
        </row>
        <row r="804">
          <cell r="M804">
            <v>803</v>
          </cell>
        </row>
        <row r="805">
          <cell r="M805">
            <v>804</v>
          </cell>
        </row>
        <row r="806">
          <cell r="M806">
            <v>805</v>
          </cell>
        </row>
        <row r="807">
          <cell r="M807">
            <v>806</v>
          </cell>
        </row>
        <row r="808">
          <cell r="M808">
            <v>807</v>
          </cell>
        </row>
        <row r="809">
          <cell r="M809">
            <v>808</v>
          </cell>
        </row>
        <row r="810">
          <cell r="M810">
            <v>809</v>
          </cell>
        </row>
        <row r="811">
          <cell r="M811">
            <v>810</v>
          </cell>
        </row>
        <row r="812">
          <cell r="M812">
            <v>811</v>
          </cell>
        </row>
        <row r="813">
          <cell r="M813">
            <v>812</v>
          </cell>
        </row>
        <row r="814">
          <cell r="M814">
            <v>813</v>
          </cell>
        </row>
        <row r="815">
          <cell r="M815">
            <v>814</v>
          </cell>
        </row>
        <row r="816">
          <cell r="M816">
            <v>815</v>
          </cell>
        </row>
        <row r="817">
          <cell r="M817">
            <v>816</v>
          </cell>
        </row>
        <row r="818">
          <cell r="M818">
            <v>817</v>
          </cell>
        </row>
        <row r="819">
          <cell r="M819">
            <v>818</v>
          </cell>
        </row>
        <row r="820">
          <cell r="M820">
            <v>819</v>
          </cell>
        </row>
        <row r="821">
          <cell r="M821">
            <v>820</v>
          </cell>
        </row>
        <row r="822">
          <cell r="M822">
            <v>821</v>
          </cell>
        </row>
        <row r="823">
          <cell r="M823">
            <v>822</v>
          </cell>
        </row>
        <row r="824">
          <cell r="M824">
            <v>823</v>
          </cell>
        </row>
        <row r="825">
          <cell r="M825">
            <v>824</v>
          </cell>
        </row>
        <row r="826">
          <cell r="M826">
            <v>825</v>
          </cell>
        </row>
        <row r="827">
          <cell r="M827">
            <v>826</v>
          </cell>
        </row>
        <row r="828">
          <cell r="M828">
            <v>827</v>
          </cell>
        </row>
        <row r="829">
          <cell r="M829">
            <v>828</v>
          </cell>
        </row>
        <row r="830">
          <cell r="M830">
            <v>829</v>
          </cell>
        </row>
        <row r="831">
          <cell r="M831">
            <v>830</v>
          </cell>
        </row>
        <row r="832">
          <cell r="M832">
            <v>831</v>
          </cell>
        </row>
        <row r="833">
          <cell r="M833">
            <v>832</v>
          </cell>
        </row>
        <row r="834">
          <cell r="M834">
            <v>833</v>
          </cell>
        </row>
        <row r="835">
          <cell r="M835">
            <v>834</v>
          </cell>
        </row>
        <row r="836">
          <cell r="M836">
            <v>835</v>
          </cell>
        </row>
        <row r="837">
          <cell r="M837">
            <v>836</v>
          </cell>
        </row>
        <row r="838">
          <cell r="M838">
            <v>837</v>
          </cell>
        </row>
        <row r="839">
          <cell r="M839">
            <v>838</v>
          </cell>
        </row>
        <row r="840">
          <cell r="M840">
            <v>839</v>
          </cell>
        </row>
        <row r="841">
          <cell r="M841">
            <v>840</v>
          </cell>
        </row>
        <row r="842">
          <cell r="M842">
            <v>841</v>
          </cell>
        </row>
        <row r="843">
          <cell r="M843">
            <v>842</v>
          </cell>
        </row>
        <row r="844">
          <cell r="M844">
            <v>843</v>
          </cell>
        </row>
        <row r="845">
          <cell r="M845">
            <v>844</v>
          </cell>
        </row>
        <row r="846">
          <cell r="M846">
            <v>845</v>
          </cell>
        </row>
        <row r="847">
          <cell r="M847">
            <v>846</v>
          </cell>
        </row>
        <row r="848">
          <cell r="M848">
            <v>847</v>
          </cell>
        </row>
        <row r="849">
          <cell r="M849">
            <v>848</v>
          </cell>
        </row>
        <row r="850">
          <cell r="M850">
            <v>849</v>
          </cell>
        </row>
        <row r="851">
          <cell r="M851">
            <v>850</v>
          </cell>
        </row>
        <row r="852">
          <cell r="M852">
            <v>851</v>
          </cell>
        </row>
        <row r="853">
          <cell r="M853">
            <v>852</v>
          </cell>
        </row>
        <row r="854">
          <cell r="M854">
            <v>853</v>
          </cell>
        </row>
        <row r="855">
          <cell r="M855">
            <v>854</v>
          </cell>
        </row>
        <row r="856">
          <cell r="M856">
            <v>855</v>
          </cell>
        </row>
        <row r="857">
          <cell r="M857">
            <v>856</v>
          </cell>
        </row>
        <row r="858">
          <cell r="M858">
            <v>857</v>
          </cell>
        </row>
        <row r="859">
          <cell r="M859">
            <v>858</v>
          </cell>
        </row>
        <row r="860">
          <cell r="M860">
            <v>859</v>
          </cell>
        </row>
        <row r="861">
          <cell r="M861">
            <v>860</v>
          </cell>
        </row>
        <row r="862">
          <cell r="M862">
            <v>861</v>
          </cell>
        </row>
        <row r="863">
          <cell r="M863">
            <v>862</v>
          </cell>
        </row>
        <row r="864">
          <cell r="M864">
            <v>863</v>
          </cell>
        </row>
        <row r="865">
          <cell r="M865">
            <v>864</v>
          </cell>
        </row>
        <row r="866">
          <cell r="M866">
            <v>865</v>
          </cell>
        </row>
        <row r="867">
          <cell r="M867">
            <v>866</v>
          </cell>
        </row>
        <row r="868">
          <cell r="M868">
            <v>867</v>
          </cell>
        </row>
        <row r="869">
          <cell r="M869">
            <v>868</v>
          </cell>
        </row>
        <row r="870">
          <cell r="M870">
            <v>869</v>
          </cell>
        </row>
        <row r="871">
          <cell r="M871">
            <v>870</v>
          </cell>
        </row>
        <row r="872">
          <cell r="M872">
            <v>871</v>
          </cell>
        </row>
        <row r="873">
          <cell r="M873">
            <v>872</v>
          </cell>
        </row>
        <row r="874">
          <cell r="M874">
            <v>873</v>
          </cell>
        </row>
        <row r="875">
          <cell r="M875">
            <v>874</v>
          </cell>
        </row>
        <row r="876">
          <cell r="M876">
            <v>875</v>
          </cell>
        </row>
        <row r="877">
          <cell r="M877">
            <v>876</v>
          </cell>
        </row>
        <row r="878">
          <cell r="M878">
            <v>877</v>
          </cell>
        </row>
        <row r="879">
          <cell r="M879">
            <v>878</v>
          </cell>
        </row>
        <row r="880">
          <cell r="M880">
            <v>879</v>
          </cell>
        </row>
        <row r="881">
          <cell r="M881">
            <v>880</v>
          </cell>
        </row>
        <row r="882">
          <cell r="M882">
            <v>881</v>
          </cell>
        </row>
        <row r="883">
          <cell r="M883">
            <v>882</v>
          </cell>
        </row>
        <row r="884">
          <cell r="M884">
            <v>883</v>
          </cell>
        </row>
        <row r="885">
          <cell r="M885">
            <v>884</v>
          </cell>
        </row>
        <row r="886">
          <cell r="M886">
            <v>885</v>
          </cell>
        </row>
        <row r="887">
          <cell r="M887">
            <v>886</v>
          </cell>
        </row>
        <row r="888">
          <cell r="M888">
            <v>887</v>
          </cell>
        </row>
        <row r="889">
          <cell r="M889">
            <v>888</v>
          </cell>
        </row>
        <row r="890">
          <cell r="M890">
            <v>889</v>
          </cell>
        </row>
        <row r="891">
          <cell r="M891">
            <v>890</v>
          </cell>
        </row>
        <row r="892">
          <cell r="M892">
            <v>891</v>
          </cell>
        </row>
        <row r="893">
          <cell r="M893">
            <v>892</v>
          </cell>
        </row>
        <row r="894">
          <cell r="M894">
            <v>893</v>
          </cell>
        </row>
        <row r="895">
          <cell r="M895">
            <v>894</v>
          </cell>
        </row>
        <row r="896">
          <cell r="M896">
            <v>895</v>
          </cell>
        </row>
        <row r="897">
          <cell r="M897">
            <v>896</v>
          </cell>
        </row>
        <row r="898">
          <cell r="M898">
            <v>897</v>
          </cell>
        </row>
        <row r="899">
          <cell r="M899">
            <v>898</v>
          </cell>
        </row>
        <row r="900">
          <cell r="M900">
            <v>899</v>
          </cell>
        </row>
        <row r="901">
          <cell r="M901">
            <v>900</v>
          </cell>
        </row>
        <row r="902">
          <cell r="M902">
            <v>901</v>
          </cell>
        </row>
        <row r="903">
          <cell r="M903">
            <v>902</v>
          </cell>
        </row>
        <row r="904">
          <cell r="M904">
            <v>903</v>
          </cell>
        </row>
        <row r="905">
          <cell r="M905">
            <v>904</v>
          </cell>
        </row>
        <row r="906">
          <cell r="M906">
            <v>905</v>
          </cell>
        </row>
        <row r="907">
          <cell r="M907">
            <v>906</v>
          </cell>
        </row>
        <row r="908">
          <cell r="M908">
            <v>907</v>
          </cell>
        </row>
        <row r="909">
          <cell r="M909">
            <v>908</v>
          </cell>
        </row>
        <row r="910">
          <cell r="M910">
            <v>909</v>
          </cell>
        </row>
        <row r="911">
          <cell r="M911">
            <v>910</v>
          </cell>
        </row>
        <row r="912">
          <cell r="M912">
            <v>911</v>
          </cell>
        </row>
        <row r="913">
          <cell r="M913">
            <v>912</v>
          </cell>
        </row>
        <row r="914">
          <cell r="M914">
            <v>913</v>
          </cell>
        </row>
        <row r="915">
          <cell r="M915">
            <v>914</v>
          </cell>
        </row>
        <row r="916">
          <cell r="M916">
            <v>915</v>
          </cell>
        </row>
        <row r="917">
          <cell r="M917">
            <v>916</v>
          </cell>
        </row>
        <row r="918">
          <cell r="M918">
            <v>917</v>
          </cell>
        </row>
        <row r="919">
          <cell r="M919">
            <v>918</v>
          </cell>
        </row>
        <row r="920">
          <cell r="M920">
            <v>919</v>
          </cell>
        </row>
        <row r="921">
          <cell r="M921">
            <v>920</v>
          </cell>
        </row>
        <row r="922">
          <cell r="M922">
            <v>921</v>
          </cell>
        </row>
        <row r="923">
          <cell r="M923">
            <v>922</v>
          </cell>
        </row>
        <row r="924">
          <cell r="M924">
            <v>923</v>
          </cell>
        </row>
        <row r="925">
          <cell r="M925">
            <v>924</v>
          </cell>
        </row>
        <row r="926">
          <cell r="M926">
            <v>925</v>
          </cell>
        </row>
        <row r="927">
          <cell r="M927">
            <v>926</v>
          </cell>
        </row>
        <row r="928">
          <cell r="M928">
            <v>927</v>
          </cell>
        </row>
        <row r="929">
          <cell r="M929">
            <v>928</v>
          </cell>
        </row>
        <row r="930">
          <cell r="M930">
            <v>929</v>
          </cell>
        </row>
        <row r="931">
          <cell r="M931">
            <v>930</v>
          </cell>
        </row>
        <row r="932">
          <cell r="M932">
            <v>931</v>
          </cell>
        </row>
        <row r="933">
          <cell r="M933">
            <v>932</v>
          </cell>
        </row>
        <row r="934">
          <cell r="M934">
            <v>933</v>
          </cell>
        </row>
        <row r="935">
          <cell r="M935">
            <v>934</v>
          </cell>
        </row>
        <row r="936">
          <cell r="M936">
            <v>935</v>
          </cell>
        </row>
        <row r="937">
          <cell r="M937">
            <v>936</v>
          </cell>
        </row>
        <row r="938">
          <cell r="M938">
            <v>937</v>
          </cell>
        </row>
        <row r="939">
          <cell r="M939">
            <v>938</v>
          </cell>
        </row>
        <row r="940">
          <cell r="M940">
            <v>939</v>
          </cell>
        </row>
        <row r="941">
          <cell r="M941">
            <v>940</v>
          </cell>
        </row>
        <row r="942">
          <cell r="M942">
            <v>941</v>
          </cell>
        </row>
        <row r="943">
          <cell r="M943">
            <v>942</v>
          </cell>
        </row>
        <row r="944">
          <cell r="M944">
            <v>943</v>
          </cell>
        </row>
        <row r="945">
          <cell r="M945">
            <v>944</v>
          </cell>
        </row>
        <row r="946">
          <cell r="M946">
            <v>945</v>
          </cell>
        </row>
        <row r="947">
          <cell r="M947">
            <v>946</v>
          </cell>
        </row>
        <row r="948">
          <cell r="M948">
            <v>947</v>
          </cell>
        </row>
        <row r="949">
          <cell r="M949">
            <v>948</v>
          </cell>
        </row>
        <row r="950">
          <cell r="M950">
            <v>949</v>
          </cell>
        </row>
        <row r="951">
          <cell r="M951">
            <v>950</v>
          </cell>
        </row>
        <row r="952">
          <cell r="M952">
            <v>951</v>
          </cell>
        </row>
        <row r="953">
          <cell r="M953">
            <v>952</v>
          </cell>
        </row>
        <row r="954">
          <cell r="M954">
            <v>953</v>
          </cell>
        </row>
        <row r="955">
          <cell r="M955">
            <v>954</v>
          </cell>
        </row>
        <row r="956">
          <cell r="M956">
            <v>955</v>
          </cell>
        </row>
        <row r="957">
          <cell r="M957">
            <v>956</v>
          </cell>
        </row>
        <row r="958">
          <cell r="M958">
            <v>957</v>
          </cell>
        </row>
        <row r="959">
          <cell r="M959">
            <v>958</v>
          </cell>
        </row>
        <row r="960">
          <cell r="M960">
            <v>959</v>
          </cell>
        </row>
        <row r="961">
          <cell r="M961">
            <v>960</v>
          </cell>
        </row>
        <row r="962">
          <cell r="M962">
            <v>961</v>
          </cell>
        </row>
        <row r="963">
          <cell r="M963">
            <v>962</v>
          </cell>
        </row>
        <row r="964">
          <cell r="M964">
            <v>963</v>
          </cell>
        </row>
        <row r="965">
          <cell r="M965">
            <v>964</v>
          </cell>
        </row>
        <row r="966">
          <cell r="M966">
            <v>965</v>
          </cell>
        </row>
        <row r="967">
          <cell r="M967">
            <v>966</v>
          </cell>
        </row>
        <row r="968">
          <cell r="M968">
            <v>967</v>
          </cell>
        </row>
        <row r="969">
          <cell r="M969">
            <v>968</v>
          </cell>
        </row>
        <row r="970">
          <cell r="M970">
            <v>969</v>
          </cell>
        </row>
        <row r="971">
          <cell r="M971">
            <v>970</v>
          </cell>
        </row>
        <row r="972">
          <cell r="M972">
            <v>971</v>
          </cell>
        </row>
        <row r="973">
          <cell r="M973">
            <v>972</v>
          </cell>
        </row>
        <row r="974">
          <cell r="M974">
            <v>973</v>
          </cell>
        </row>
        <row r="975">
          <cell r="M975">
            <v>974</v>
          </cell>
        </row>
        <row r="976">
          <cell r="M976">
            <v>975</v>
          </cell>
        </row>
        <row r="977">
          <cell r="M977">
            <v>976</v>
          </cell>
        </row>
        <row r="978">
          <cell r="M978">
            <v>977</v>
          </cell>
        </row>
        <row r="979">
          <cell r="M979">
            <v>978</v>
          </cell>
        </row>
        <row r="980">
          <cell r="M980">
            <v>979</v>
          </cell>
        </row>
        <row r="981">
          <cell r="M981">
            <v>980</v>
          </cell>
        </row>
        <row r="982">
          <cell r="M982">
            <v>981</v>
          </cell>
        </row>
        <row r="983">
          <cell r="M983">
            <v>982</v>
          </cell>
        </row>
        <row r="984">
          <cell r="M984">
            <v>983</v>
          </cell>
        </row>
        <row r="985">
          <cell r="M985">
            <v>984</v>
          </cell>
        </row>
        <row r="986">
          <cell r="M986">
            <v>985</v>
          </cell>
        </row>
        <row r="987">
          <cell r="M987">
            <v>986</v>
          </cell>
        </row>
        <row r="988">
          <cell r="M988">
            <v>987</v>
          </cell>
        </row>
        <row r="989">
          <cell r="M989">
            <v>988</v>
          </cell>
        </row>
        <row r="990">
          <cell r="M990">
            <v>989</v>
          </cell>
        </row>
        <row r="991">
          <cell r="M991">
            <v>990</v>
          </cell>
        </row>
        <row r="992">
          <cell r="M992">
            <v>991</v>
          </cell>
        </row>
        <row r="993">
          <cell r="M993">
            <v>992</v>
          </cell>
        </row>
        <row r="994">
          <cell r="M994">
            <v>993</v>
          </cell>
        </row>
        <row r="995">
          <cell r="M995">
            <v>994</v>
          </cell>
        </row>
        <row r="996">
          <cell r="M996">
            <v>995</v>
          </cell>
        </row>
        <row r="997">
          <cell r="M997">
            <v>996</v>
          </cell>
        </row>
        <row r="998">
          <cell r="M998">
            <v>997</v>
          </cell>
        </row>
        <row r="999">
          <cell r="M999">
            <v>998</v>
          </cell>
        </row>
        <row r="1000">
          <cell r="M1000">
            <v>999</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N13"/>
  <sheetViews>
    <sheetView tabSelected="1" topLeftCell="A2" workbookViewId="0">
      <selection activeCell="E5" sqref="E5:E6"/>
    </sheetView>
  </sheetViews>
  <sheetFormatPr baseColWidth="10" defaultColWidth="10.6640625" defaultRowHeight="12" x14ac:dyDescent="0"/>
  <cols>
    <col min="1" max="1" width="10" customWidth="1"/>
    <col min="2" max="2" width="20.5" customWidth="1"/>
    <col min="3" max="3" width="25.5" customWidth="1"/>
    <col min="4" max="4" width="15" customWidth="1"/>
    <col min="5" max="5" width="15.1640625" customWidth="1"/>
    <col min="8" max="8" width="20.5" customWidth="1"/>
    <col min="9" max="10" width="10.6640625" hidden="1" customWidth="1"/>
    <col min="11" max="11" width="28.5" hidden="1" customWidth="1"/>
    <col min="12" max="12" width="27.33203125" hidden="1" customWidth="1"/>
    <col min="13" max="13" width="46.5" bestFit="1" customWidth="1"/>
    <col min="14" max="14" width="27.1640625" customWidth="1"/>
  </cols>
  <sheetData>
    <row r="1" spans="1:14" ht="19.5" customHeight="1" thickBot="1">
      <c r="A1" s="136" t="s">
        <v>44</v>
      </c>
      <c r="B1" s="136"/>
      <c r="C1" s="136"/>
      <c r="D1" s="136"/>
      <c r="E1" s="136"/>
      <c r="F1" s="136"/>
      <c r="G1" s="136"/>
      <c r="H1" s="136"/>
      <c r="I1" s="136"/>
      <c r="J1" s="136"/>
      <c r="K1" s="136"/>
      <c r="L1" s="136"/>
      <c r="M1" s="136"/>
    </row>
    <row r="2" spans="1:14" ht="17" thickTop="1" thickBot="1">
      <c r="B2" s="137" t="s">
        <v>35</v>
      </c>
      <c r="C2" s="115" t="s">
        <v>39</v>
      </c>
      <c r="D2" s="115" t="s">
        <v>33</v>
      </c>
      <c r="E2" s="115" t="s">
        <v>0</v>
      </c>
      <c r="F2" s="118" t="s">
        <v>1</v>
      </c>
      <c r="G2" s="118"/>
      <c r="H2" s="118"/>
      <c r="I2" s="118"/>
      <c r="J2" s="118"/>
      <c r="K2" s="3" t="s">
        <v>2</v>
      </c>
      <c r="L2" s="3"/>
      <c r="M2" s="115" t="s">
        <v>43</v>
      </c>
      <c r="N2" s="109" t="s">
        <v>41</v>
      </c>
    </row>
    <row r="3" spans="1:14" ht="47.25" customHeight="1" thickBot="1">
      <c r="B3" s="138"/>
      <c r="C3" s="116"/>
      <c r="D3" s="139"/>
      <c r="E3" s="139"/>
      <c r="F3" s="116"/>
      <c r="G3" s="116"/>
      <c r="H3" s="116"/>
      <c r="I3" s="116"/>
      <c r="J3" s="116"/>
      <c r="K3" s="4" t="s">
        <v>3</v>
      </c>
      <c r="L3" s="4" t="s">
        <v>4</v>
      </c>
      <c r="M3" s="116"/>
      <c r="N3" s="110"/>
    </row>
    <row r="4" spans="1:14" ht="99" customHeight="1" thickTop="1" thickBot="1">
      <c r="A4" s="127" t="s">
        <v>29</v>
      </c>
      <c r="B4" s="5" t="s">
        <v>53</v>
      </c>
      <c r="C4" s="6" t="s">
        <v>5</v>
      </c>
      <c r="D4" s="7" t="s">
        <v>36</v>
      </c>
      <c r="E4" s="6" t="s">
        <v>6</v>
      </c>
      <c r="F4" s="130" t="s">
        <v>52</v>
      </c>
      <c r="G4" s="131"/>
      <c r="H4" s="131"/>
      <c r="I4" s="131"/>
      <c r="J4" s="131"/>
      <c r="K4" s="8" t="s">
        <v>7</v>
      </c>
      <c r="L4" s="8" t="s">
        <v>8</v>
      </c>
      <c r="M4" s="8" t="s">
        <v>47</v>
      </c>
      <c r="N4" s="9" t="s">
        <v>45</v>
      </c>
    </row>
    <row r="5" spans="1:14" ht="105" customHeight="1" thickBot="1">
      <c r="A5" s="128"/>
      <c r="B5" s="132" t="s">
        <v>55</v>
      </c>
      <c r="C5" s="133" t="s">
        <v>9</v>
      </c>
      <c r="D5" s="134" t="s">
        <v>37</v>
      </c>
      <c r="E5" s="133" t="s">
        <v>10</v>
      </c>
      <c r="F5" s="117" t="s">
        <v>42</v>
      </c>
      <c r="G5" s="117"/>
      <c r="H5" s="117"/>
      <c r="I5" s="117"/>
      <c r="J5" s="117"/>
      <c r="K5" s="117" t="s">
        <v>23</v>
      </c>
      <c r="L5" s="117" t="s">
        <v>24</v>
      </c>
      <c r="M5" s="117" t="s">
        <v>58</v>
      </c>
      <c r="N5" s="111" t="s">
        <v>48</v>
      </c>
    </row>
    <row r="6" spans="1:14" ht="21.75" customHeight="1" thickBot="1">
      <c r="A6" s="129"/>
      <c r="B6" s="132"/>
      <c r="C6" s="133"/>
      <c r="D6" s="134"/>
      <c r="E6" s="133"/>
      <c r="F6" s="117"/>
      <c r="G6" s="117"/>
      <c r="H6" s="117"/>
      <c r="I6" s="117"/>
      <c r="J6" s="117"/>
      <c r="K6" s="117"/>
      <c r="L6" s="117"/>
      <c r="M6" s="117"/>
      <c r="N6" s="112"/>
    </row>
    <row r="7" spans="1:14" ht="86.25" customHeight="1" thickTop="1" thickBot="1">
      <c r="A7" s="127" t="s">
        <v>30</v>
      </c>
      <c r="B7" s="135" t="s">
        <v>54</v>
      </c>
      <c r="C7" s="120" t="s">
        <v>11</v>
      </c>
      <c r="D7" s="119" t="s">
        <v>38</v>
      </c>
      <c r="E7" s="120" t="s">
        <v>12</v>
      </c>
      <c r="F7" s="121" t="s">
        <v>34</v>
      </c>
      <c r="G7" s="122"/>
      <c r="H7" s="122"/>
      <c r="I7" s="122"/>
      <c r="J7" s="122"/>
      <c r="K7" s="123" t="s">
        <v>25</v>
      </c>
      <c r="L7" s="123" t="s">
        <v>26</v>
      </c>
      <c r="M7" s="120" t="s">
        <v>59</v>
      </c>
      <c r="N7" s="113" t="s">
        <v>64</v>
      </c>
    </row>
    <row r="8" spans="1:14" ht="62.25" customHeight="1" thickBot="1">
      <c r="A8" s="129"/>
      <c r="B8" s="135"/>
      <c r="C8" s="120"/>
      <c r="D8" s="119"/>
      <c r="E8" s="120"/>
      <c r="F8" s="122"/>
      <c r="G8" s="122"/>
      <c r="H8" s="122"/>
      <c r="I8" s="122"/>
      <c r="J8" s="122"/>
      <c r="K8" s="123"/>
      <c r="L8" s="123"/>
      <c r="M8" s="123"/>
      <c r="N8" s="114"/>
    </row>
    <row r="9" spans="1:14" ht="118.5" customHeight="1" thickTop="1" thickBot="1">
      <c r="A9" s="127" t="s">
        <v>31</v>
      </c>
      <c r="B9" s="13" t="s">
        <v>61</v>
      </c>
      <c r="C9" s="14" t="s">
        <v>13</v>
      </c>
      <c r="D9" s="15" t="s">
        <v>14</v>
      </c>
      <c r="E9" s="14" t="s">
        <v>15</v>
      </c>
      <c r="F9" s="125" t="s">
        <v>60</v>
      </c>
      <c r="G9" s="125"/>
      <c r="H9" s="125"/>
      <c r="I9" s="125"/>
      <c r="J9" s="125"/>
      <c r="K9" s="16" t="s">
        <v>27</v>
      </c>
      <c r="L9" s="16" t="s">
        <v>28</v>
      </c>
      <c r="M9" s="16" t="s">
        <v>49</v>
      </c>
      <c r="N9" s="17" t="s">
        <v>63</v>
      </c>
    </row>
    <row r="10" spans="1:14" ht="114.75" customHeight="1" thickBot="1">
      <c r="A10" s="129"/>
      <c r="B10" s="10" t="s">
        <v>40</v>
      </c>
      <c r="C10" s="11" t="s">
        <v>57</v>
      </c>
      <c r="D10" s="12" t="s">
        <v>16</v>
      </c>
      <c r="E10" s="11" t="s">
        <v>17</v>
      </c>
      <c r="F10" s="126" t="s">
        <v>56</v>
      </c>
      <c r="G10" s="126"/>
      <c r="H10" s="126"/>
      <c r="I10" s="126"/>
      <c r="J10" s="126"/>
      <c r="K10" s="11"/>
      <c r="L10" s="11"/>
      <c r="M10" s="11" t="s">
        <v>46</v>
      </c>
      <c r="N10" s="18"/>
    </row>
    <row r="11" spans="1:14" ht="78.75" customHeight="1" thickTop="1" thickBot="1">
      <c r="A11" s="2" t="s">
        <v>32</v>
      </c>
      <c r="B11" s="20" t="s">
        <v>18</v>
      </c>
      <c r="C11" s="21" t="s">
        <v>19</v>
      </c>
      <c r="D11" s="22" t="s">
        <v>20</v>
      </c>
      <c r="E11" s="21" t="s">
        <v>17</v>
      </c>
      <c r="F11" s="124" t="s">
        <v>51</v>
      </c>
      <c r="G11" s="124"/>
      <c r="H11" s="124"/>
      <c r="I11" s="124"/>
      <c r="J11" s="124"/>
      <c r="K11" s="21" t="s">
        <v>21</v>
      </c>
      <c r="L11" s="21" t="s">
        <v>22</v>
      </c>
      <c r="M11" s="21" t="s">
        <v>50</v>
      </c>
      <c r="N11" s="19"/>
    </row>
    <row r="12" spans="1:14" ht="25.5" customHeight="1" thickTop="1">
      <c r="B12" s="1" t="s">
        <v>62</v>
      </c>
      <c r="C12" s="1"/>
      <c r="D12" s="1"/>
      <c r="E12" s="1"/>
    </row>
    <row r="13" spans="1:14" ht="20.25" customHeight="1"/>
  </sheetData>
  <sheetProtection selectLockedCells="1" selectUnlockedCells="1"/>
  <mergeCells count="33">
    <mergeCell ref="A1:M1"/>
    <mergeCell ref="B2:B3"/>
    <mergeCell ref="C2:C3"/>
    <mergeCell ref="D2:D3"/>
    <mergeCell ref="E2:E3"/>
    <mergeCell ref="F11:J11"/>
    <mergeCell ref="K7:K8"/>
    <mergeCell ref="F9:J9"/>
    <mergeCell ref="F10:J10"/>
    <mergeCell ref="A4:A6"/>
    <mergeCell ref="A7:A8"/>
    <mergeCell ref="A9:A10"/>
    <mergeCell ref="F4:J4"/>
    <mergeCell ref="B5:B6"/>
    <mergeCell ref="C5:C6"/>
    <mergeCell ref="D5:D6"/>
    <mergeCell ref="E5:E6"/>
    <mergeCell ref="F5:J6"/>
    <mergeCell ref="B7:B8"/>
    <mergeCell ref="C7:C8"/>
    <mergeCell ref="K5:K6"/>
    <mergeCell ref="F2:J3"/>
    <mergeCell ref="D7:D8"/>
    <mergeCell ref="E7:E8"/>
    <mergeCell ref="F7:J8"/>
    <mergeCell ref="L7:L8"/>
    <mergeCell ref="N2:N3"/>
    <mergeCell ref="N5:N6"/>
    <mergeCell ref="N7:N8"/>
    <mergeCell ref="M2:M3"/>
    <mergeCell ref="L5:L6"/>
    <mergeCell ref="M5:M6"/>
    <mergeCell ref="M7:M8"/>
  </mergeCells>
  <printOptions horizontalCentered="1" verticalCentered="1"/>
  <pageMargins left="0.15748031496062992" right="0.19685039370078741" top="0.19685039370078741" bottom="0.15748031496062992" header="0.51181102362204722" footer="0.51181102362204722"/>
  <pageSetup paperSize="9" scale="71" firstPageNumber="0" orientation="landscape" horizontalDpi="300" verticalDpi="300"/>
  <headerFooter alignWithMargins="0"/>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3"/>
  <sheetViews>
    <sheetView view="pageBreakPreview" topLeftCell="A5" zoomScale="60" workbookViewId="0">
      <selection activeCell="T14" sqref="T14"/>
    </sheetView>
  </sheetViews>
  <sheetFormatPr baseColWidth="10" defaultRowHeight="18" x14ac:dyDescent="0"/>
  <cols>
    <col min="1" max="1" width="12.5" style="23" customWidth="1"/>
    <col min="2" max="6" width="0" style="23" hidden="1" customWidth="1"/>
    <col min="7" max="7" width="12.33203125" style="23" bestFit="1" customWidth="1"/>
    <col min="8" max="14" width="10.83203125" style="23"/>
    <col min="15" max="15" width="14" style="24" customWidth="1"/>
    <col min="16" max="16" width="13.5" style="23" customWidth="1"/>
    <col min="17" max="17" width="14" style="23" customWidth="1"/>
    <col min="18" max="18" width="10.83203125" style="23"/>
    <col min="19" max="19" width="14.6640625" style="23" bestFit="1" customWidth="1"/>
    <col min="20" max="25" width="11.5" style="23" bestFit="1" customWidth="1"/>
    <col min="26" max="16384" width="10.83203125" style="23"/>
  </cols>
  <sheetData>
    <row r="1" spans="1:26" ht="38.25" customHeight="1" thickBot="1">
      <c r="A1" s="143" t="s">
        <v>65</v>
      </c>
      <c r="B1" s="144"/>
      <c r="C1" s="144"/>
      <c r="D1" s="144"/>
      <c r="E1" s="144"/>
      <c r="F1" s="144"/>
      <c r="G1" s="144"/>
      <c r="H1" s="144"/>
      <c r="I1" s="144"/>
      <c r="J1" s="144"/>
      <c r="K1" s="144"/>
      <c r="L1" s="144"/>
      <c r="M1" s="144"/>
      <c r="N1" s="144"/>
      <c r="O1" s="144"/>
      <c r="P1" s="144"/>
      <c r="Q1" s="144"/>
      <c r="R1" s="144"/>
      <c r="S1" s="144"/>
      <c r="T1" s="144"/>
      <c r="U1" s="144"/>
      <c r="V1" s="144"/>
      <c r="W1" s="144"/>
      <c r="X1" s="144"/>
      <c r="Y1" s="144"/>
    </row>
    <row r="2" spans="1:26" ht="73.5" customHeight="1" thickBot="1">
      <c r="A2" s="145" t="s">
        <v>89</v>
      </c>
      <c r="B2" s="146"/>
      <c r="C2" s="146"/>
      <c r="D2" s="146"/>
      <c r="E2" s="146"/>
      <c r="F2" s="146"/>
      <c r="G2" s="146"/>
      <c r="H2" s="146"/>
      <c r="I2" s="146"/>
      <c r="J2" s="146"/>
      <c r="K2" s="146"/>
      <c r="L2" s="146"/>
      <c r="M2" s="146"/>
      <c r="N2" s="146"/>
      <c r="O2" s="146"/>
      <c r="P2" s="146"/>
      <c r="Q2" s="146"/>
      <c r="R2" s="146"/>
      <c r="S2" s="146"/>
      <c r="T2" s="146"/>
      <c r="U2" s="146"/>
      <c r="V2" s="146"/>
      <c r="W2" s="146"/>
      <c r="X2" s="146"/>
      <c r="Y2" s="147"/>
    </row>
    <row r="3" spans="1:26" ht="35" customHeight="1" thickBot="1">
      <c r="A3" s="156"/>
      <c r="B3" s="31"/>
      <c r="C3" s="28"/>
      <c r="D3" s="28"/>
      <c r="E3" s="28"/>
      <c r="F3" s="32"/>
      <c r="G3" s="163" t="s">
        <v>72</v>
      </c>
      <c r="H3" s="164"/>
      <c r="I3" s="164"/>
      <c r="J3" s="165"/>
      <c r="K3" s="50"/>
      <c r="L3" s="29"/>
      <c r="M3" s="29"/>
      <c r="N3" s="29"/>
      <c r="O3" s="157" t="s">
        <v>87</v>
      </c>
      <c r="P3" s="158"/>
      <c r="Q3" s="158"/>
      <c r="R3" s="158"/>
      <c r="S3" s="159"/>
      <c r="T3" s="140" t="s">
        <v>88</v>
      </c>
      <c r="U3" s="141"/>
      <c r="V3" s="141"/>
      <c r="W3" s="141"/>
      <c r="X3" s="141"/>
      <c r="Y3" s="142"/>
    </row>
    <row r="4" spans="1:26" ht="35" customHeight="1" thickBot="1">
      <c r="A4" s="156"/>
      <c r="B4" s="27"/>
      <c r="C4" s="25"/>
      <c r="D4" s="25"/>
      <c r="E4" s="25"/>
      <c r="F4" s="26"/>
      <c r="G4" s="153"/>
      <c r="H4" s="154"/>
      <c r="I4" s="155"/>
      <c r="J4" s="148" t="s">
        <v>73</v>
      </c>
      <c r="K4" s="149"/>
      <c r="L4" s="150"/>
      <c r="M4" s="37"/>
      <c r="N4" s="38"/>
      <c r="O4" s="157"/>
      <c r="P4" s="158"/>
      <c r="Q4" s="158"/>
      <c r="R4" s="158"/>
      <c r="S4" s="159"/>
      <c r="T4" s="140"/>
      <c r="U4" s="141"/>
      <c r="V4" s="141"/>
      <c r="W4" s="141"/>
      <c r="X4" s="141"/>
      <c r="Y4" s="142"/>
    </row>
    <row r="5" spans="1:26" ht="35" customHeight="1" thickBot="1">
      <c r="A5" s="156"/>
      <c r="B5" s="30"/>
      <c r="C5" s="36"/>
      <c r="D5" s="36"/>
      <c r="E5" s="36"/>
      <c r="F5" s="43"/>
      <c r="G5" s="153"/>
      <c r="H5" s="154"/>
      <c r="I5" s="154"/>
      <c r="J5" s="154"/>
      <c r="K5" s="155"/>
      <c r="L5" s="151" t="s">
        <v>74</v>
      </c>
      <c r="M5" s="152"/>
      <c r="N5" s="152"/>
      <c r="O5" s="160"/>
      <c r="P5" s="161"/>
      <c r="Q5" s="161"/>
      <c r="R5" s="161"/>
      <c r="S5" s="162"/>
      <c r="T5" s="140"/>
      <c r="U5" s="141"/>
      <c r="V5" s="141"/>
      <c r="W5" s="141"/>
      <c r="X5" s="141"/>
      <c r="Y5" s="142"/>
    </row>
    <row r="6" spans="1:26" ht="72.75" customHeight="1" thickTop="1">
      <c r="A6" s="51" t="s">
        <v>66</v>
      </c>
      <c r="B6" s="52" t="s">
        <v>67</v>
      </c>
      <c r="C6" s="52" t="s">
        <v>68</v>
      </c>
      <c r="D6" s="63" t="s">
        <v>69</v>
      </c>
      <c r="E6" s="63"/>
      <c r="F6" s="53"/>
      <c r="G6" s="91" t="s">
        <v>84</v>
      </c>
      <c r="H6" s="85">
        <v>0.95</v>
      </c>
      <c r="I6" s="86">
        <v>0.9</v>
      </c>
      <c r="J6" s="87">
        <v>0.85</v>
      </c>
      <c r="K6" s="88">
        <v>0.8</v>
      </c>
      <c r="L6" s="86">
        <v>0.75</v>
      </c>
      <c r="M6" s="89" t="s">
        <v>82</v>
      </c>
      <c r="N6" s="90" t="s">
        <v>83</v>
      </c>
      <c r="O6" s="44" t="s">
        <v>85</v>
      </c>
      <c r="P6" s="42" t="s">
        <v>70</v>
      </c>
      <c r="Q6" s="42" t="s">
        <v>86</v>
      </c>
      <c r="R6" s="42" t="s">
        <v>71</v>
      </c>
      <c r="S6" s="92" t="s">
        <v>75</v>
      </c>
      <c r="T6" s="97" t="s">
        <v>76</v>
      </c>
      <c r="U6" s="98" t="s">
        <v>77</v>
      </c>
      <c r="V6" s="98" t="s">
        <v>78</v>
      </c>
      <c r="W6" s="98" t="s">
        <v>79</v>
      </c>
      <c r="X6" s="98" t="s">
        <v>80</v>
      </c>
      <c r="Y6" s="99" t="s">
        <v>81</v>
      </c>
    </row>
    <row r="7" spans="1:26" ht="45" customHeight="1">
      <c r="A7" s="64">
        <v>5</v>
      </c>
      <c r="B7" s="54"/>
      <c r="C7" s="54"/>
      <c r="D7" s="65"/>
      <c r="E7" s="65"/>
      <c r="F7" s="55"/>
      <c r="G7" s="66"/>
      <c r="H7" s="67"/>
      <c r="I7" s="68"/>
      <c r="J7" s="68"/>
      <c r="K7" s="68"/>
      <c r="L7" s="69"/>
      <c r="M7" s="69"/>
      <c r="N7" s="70"/>
      <c r="O7" s="35">
        <v>25</v>
      </c>
      <c r="P7" s="34">
        <v>83.5</v>
      </c>
      <c r="Q7" s="34">
        <v>125</v>
      </c>
      <c r="R7" s="34">
        <v>250</v>
      </c>
      <c r="S7" s="93">
        <v>500</v>
      </c>
      <c r="T7" s="100">
        <v>8.3333333333333339E-4</v>
      </c>
      <c r="U7" s="101">
        <v>3.3333333333333335E-3</v>
      </c>
      <c r="V7" s="101">
        <v>6.6666666666666671E-3</v>
      </c>
      <c r="W7" s="101">
        <v>0.01</v>
      </c>
      <c r="X7" s="101">
        <v>1.3333333333333334E-2</v>
      </c>
      <c r="Y7" s="102">
        <v>1.6666666666666666E-2</v>
      </c>
      <c r="Z7" s="33"/>
    </row>
    <row r="8" spans="1:26" ht="45" customHeight="1">
      <c r="A8" s="71">
        <v>6</v>
      </c>
      <c r="B8" s="56"/>
      <c r="C8" s="56"/>
      <c r="D8" s="72"/>
      <c r="E8" s="72"/>
      <c r="F8" s="57"/>
      <c r="G8" s="73">
        <v>6</v>
      </c>
      <c r="H8" s="74">
        <v>5.6999999999999993</v>
      </c>
      <c r="I8" s="74">
        <v>5.4</v>
      </c>
      <c r="J8" s="74">
        <v>5.0999999999999996</v>
      </c>
      <c r="K8" s="74">
        <v>4.8000000000000007</v>
      </c>
      <c r="L8" s="74">
        <v>4.5</v>
      </c>
      <c r="M8" s="74">
        <v>4.1999999999999993</v>
      </c>
      <c r="N8" s="75">
        <v>3.5999999999999996</v>
      </c>
      <c r="O8" s="45">
        <v>30</v>
      </c>
      <c r="P8" s="46">
        <f>PRODUCT(A8,16.7)</f>
        <v>100.19999999999999</v>
      </c>
      <c r="Q8" s="46">
        <f>PRODUCT(A8,25)</f>
        <v>150</v>
      </c>
      <c r="R8" s="46">
        <f>PRODUCT(A8,50)</f>
        <v>300</v>
      </c>
      <c r="S8" s="94">
        <f>PRODUCT(A8,100)</f>
        <v>600</v>
      </c>
      <c r="T8" s="103">
        <v>7.5231481481481482E-4</v>
      </c>
      <c r="U8" s="104">
        <v>3.0208333333333333E-3</v>
      </c>
      <c r="V8" s="104">
        <v>6.053240740740741E-3</v>
      </c>
      <c r="W8" s="104">
        <v>9.0856481481481483E-3</v>
      </c>
      <c r="X8" s="104">
        <v>1.2118055555555556E-2</v>
      </c>
      <c r="Y8" s="105">
        <v>1.5150462962962963E-2</v>
      </c>
      <c r="Z8" s="33"/>
    </row>
    <row r="9" spans="1:26" ht="45" customHeight="1">
      <c r="A9" s="76">
        <v>7</v>
      </c>
      <c r="B9" s="54"/>
      <c r="C9" s="54"/>
      <c r="D9" s="65" t="e">
        <v>#REF!</v>
      </c>
      <c r="E9" s="65"/>
      <c r="F9" s="55"/>
      <c r="G9" s="77">
        <v>7</v>
      </c>
      <c r="H9" s="78">
        <v>6.6499999999999995</v>
      </c>
      <c r="I9" s="78">
        <v>6.3</v>
      </c>
      <c r="J9" s="78">
        <v>5.95</v>
      </c>
      <c r="K9" s="78">
        <v>5.6000000000000005</v>
      </c>
      <c r="L9" s="78">
        <v>5.25</v>
      </c>
      <c r="M9" s="78">
        <v>4.8999999999999995</v>
      </c>
      <c r="N9" s="79">
        <v>4.2</v>
      </c>
      <c r="O9" s="39">
        <v>35</v>
      </c>
      <c r="P9" s="40">
        <f t="shared" ref="P9:P20" si="0">PRODUCT(A9,16.7)</f>
        <v>116.89999999999999</v>
      </c>
      <c r="Q9" s="40">
        <f t="shared" ref="Q9:Q20" si="1">PRODUCT(A9,25)</f>
        <v>175</v>
      </c>
      <c r="R9" s="40">
        <f t="shared" ref="R9:R20" si="2">PRODUCT(A9,50)</f>
        <v>350</v>
      </c>
      <c r="S9" s="95">
        <f t="shared" ref="S9:S20" si="3">PRODUCT(A9,100)</f>
        <v>700</v>
      </c>
      <c r="T9" s="100">
        <v>6.9444444444444447E-4</v>
      </c>
      <c r="U9" s="101">
        <v>2.7777777777777779E-3</v>
      </c>
      <c r="V9" s="101">
        <v>5.5555555555555558E-3</v>
      </c>
      <c r="W9" s="101">
        <v>8.3333333333333332E-3</v>
      </c>
      <c r="X9" s="101">
        <v>1.1111111111111112E-2</v>
      </c>
      <c r="Y9" s="102">
        <v>1.3888888888888888E-2</v>
      </c>
      <c r="Z9" s="33"/>
    </row>
    <row r="10" spans="1:26" ht="45" customHeight="1">
      <c r="A10" s="71">
        <v>8</v>
      </c>
      <c r="B10" s="56"/>
      <c r="C10" s="56"/>
      <c r="D10" s="72" t="e">
        <v>#REF!</v>
      </c>
      <c r="E10" s="72"/>
      <c r="F10" s="57"/>
      <c r="G10" s="73">
        <v>8</v>
      </c>
      <c r="H10" s="74">
        <v>7.6</v>
      </c>
      <c r="I10" s="74">
        <v>7.2</v>
      </c>
      <c r="J10" s="74">
        <v>6.8</v>
      </c>
      <c r="K10" s="74">
        <v>6.4</v>
      </c>
      <c r="L10" s="74">
        <v>6</v>
      </c>
      <c r="M10" s="74">
        <v>5.6</v>
      </c>
      <c r="N10" s="75">
        <v>4.8</v>
      </c>
      <c r="O10" s="47">
        <v>40</v>
      </c>
      <c r="P10" s="46">
        <f t="shared" si="0"/>
        <v>133.6</v>
      </c>
      <c r="Q10" s="46">
        <f t="shared" si="1"/>
        <v>200</v>
      </c>
      <c r="R10" s="46">
        <f t="shared" si="2"/>
        <v>400</v>
      </c>
      <c r="S10" s="94">
        <f t="shared" si="3"/>
        <v>800</v>
      </c>
      <c r="T10" s="103">
        <v>6.3657407407407413E-4</v>
      </c>
      <c r="U10" s="104">
        <v>2.5578703703703705E-3</v>
      </c>
      <c r="V10" s="104">
        <v>5.1273148148148146E-3</v>
      </c>
      <c r="W10" s="104">
        <v>7.6851851851851855E-3</v>
      </c>
      <c r="X10" s="104">
        <v>1.0254629629629629E-2</v>
      </c>
      <c r="Y10" s="105">
        <v>1.2812499999999999E-2</v>
      </c>
      <c r="Z10" s="33"/>
    </row>
    <row r="11" spans="1:26" ht="45" customHeight="1">
      <c r="A11" s="76">
        <v>9</v>
      </c>
      <c r="B11" s="54">
        <v>3</v>
      </c>
      <c r="C11" s="58">
        <v>74.97</v>
      </c>
      <c r="D11" s="65" t="e">
        <v>#REF!</v>
      </c>
      <c r="E11" s="65" t="e">
        <v>#REF!</v>
      </c>
      <c r="F11" s="55"/>
      <c r="G11" s="77">
        <v>9</v>
      </c>
      <c r="H11" s="78">
        <v>8.5499999999999989</v>
      </c>
      <c r="I11" s="78">
        <v>8.1</v>
      </c>
      <c r="J11" s="78">
        <v>7.6499999999999995</v>
      </c>
      <c r="K11" s="78">
        <v>7.2</v>
      </c>
      <c r="L11" s="78">
        <v>6.75</v>
      </c>
      <c r="M11" s="78">
        <v>6.3</v>
      </c>
      <c r="N11" s="79">
        <v>5.3999999999999995</v>
      </c>
      <c r="O11" s="39">
        <v>45</v>
      </c>
      <c r="P11" s="40">
        <f t="shared" si="0"/>
        <v>150.29999999999998</v>
      </c>
      <c r="Q11" s="40">
        <f t="shared" si="1"/>
        <v>225</v>
      </c>
      <c r="R11" s="40">
        <f t="shared" si="2"/>
        <v>450</v>
      </c>
      <c r="S11" s="95">
        <f t="shared" si="3"/>
        <v>900</v>
      </c>
      <c r="T11" s="100">
        <v>5.9027777777777778E-4</v>
      </c>
      <c r="U11" s="101">
        <v>2.3726851851851851E-3</v>
      </c>
      <c r="V11" s="101">
        <v>4.7569444444444447E-3</v>
      </c>
      <c r="W11" s="101">
        <v>7.1412037037037034E-3</v>
      </c>
      <c r="X11" s="101">
        <v>9.5138888888888894E-3</v>
      </c>
      <c r="Y11" s="102">
        <v>1.1898148148148149E-2</v>
      </c>
      <c r="Z11" s="33"/>
    </row>
    <row r="12" spans="1:26" ht="45" customHeight="1">
      <c r="A12" s="71">
        <v>10</v>
      </c>
      <c r="B12" s="56">
        <v>5</v>
      </c>
      <c r="C12" s="59">
        <v>83.3</v>
      </c>
      <c r="D12" s="72" t="e">
        <v>#REF!</v>
      </c>
      <c r="E12" s="72" t="e">
        <v>#REF!</v>
      </c>
      <c r="F12" s="57"/>
      <c r="G12" s="73">
        <v>10</v>
      </c>
      <c r="H12" s="74">
        <v>9.5</v>
      </c>
      <c r="I12" s="74">
        <v>9</v>
      </c>
      <c r="J12" s="74">
        <v>8.5</v>
      </c>
      <c r="K12" s="74">
        <v>8</v>
      </c>
      <c r="L12" s="74">
        <v>7.5</v>
      </c>
      <c r="M12" s="74">
        <v>7</v>
      </c>
      <c r="N12" s="75">
        <v>6</v>
      </c>
      <c r="O12" s="45">
        <v>50</v>
      </c>
      <c r="P12" s="46">
        <f t="shared" si="0"/>
        <v>167</v>
      </c>
      <c r="Q12" s="46">
        <f t="shared" si="1"/>
        <v>250</v>
      </c>
      <c r="R12" s="46">
        <f t="shared" si="2"/>
        <v>500</v>
      </c>
      <c r="S12" s="94">
        <f t="shared" si="3"/>
        <v>1000</v>
      </c>
      <c r="T12" s="103">
        <v>5.5555555555555556E-4</v>
      </c>
      <c r="U12" s="104">
        <v>2.2222222222222222E-3</v>
      </c>
      <c r="V12" s="104">
        <v>4.4444444444444444E-3</v>
      </c>
      <c r="W12" s="104">
        <v>6.6666666666666671E-3</v>
      </c>
      <c r="X12" s="104">
        <v>8.8888888888888889E-3</v>
      </c>
      <c r="Y12" s="105">
        <v>1.1111111111111112E-2</v>
      </c>
      <c r="Z12" s="33"/>
    </row>
    <row r="13" spans="1:26" ht="45" customHeight="1">
      <c r="A13" s="76">
        <v>11</v>
      </c>
      <c r="B13" s="54">
        <v>7</v>
      </c>
      <c r="C13" s="58">
        <v>91.63</v>
      </c>
      <c r="D13" s="65" t="e">
        <v>#REF!</v>
      </c>
      <c r="E13" s="65" t="e">
        <v>#REF!</v>
      </c>
      <c r="F13" s="55"/>
      <c r="G13" s="77">
        <v>11</v>
      </c>
      <c r="H13" s="78">
        <v>10.45</v>
      </c>
      <c r="I13" s="78">
        <v>9.9</v>
      </c>
      <c r="J13" s="78">
        <v>9.35</v>
      </c>
      <c r="K13" s="78">
        <v>8.8000000000000007</v>
      </c>
      <c r="L13" s="78">
        <v>8.25</v>
      </c>
      <c r="M13" s="78">
        <v>7.6999999999999993</v>
      </c>
      <c r="N13" s="79">
        <v>6.6</v>
      </c>
      <c r="O13" s="41">
        <v>55</v>
      </c>
      <c r="P13" s="40">
        <f t="shared" si="0"/>
        <v>183.7</v>
      </c>
      <c r="Q13" s="40">
        <f t="shared" si="1"/>
        <v>275</v>
      </c>
      <c r="R13" s="40">
        <f t="shared" si="2"/>
        <v>550</v>
      </c>
      <c r="S13" s="95">
        <f t="shared" si="3"/>
        <v>1100</v>
      </c>
      <c r="T13" s="100">
        <v>5.2083333333333333E-4</v>
      </c>
      <c r="U13" s="101">
        <v>2.0833333333333333E-3</v>
      </c>
      <c r="V13" s="101">
        <v>4.1666666666666666E-3</v>
      </c>
      <c r="W13" s="101">
        <v>6.2500000000000003E-3</v>
      </c>
      <c r="X13" s="101">
        <v>8.3333333333333332E-3</v>
      </c>
      <c r="Y13" s="102">
        <v>1.0416666666666666E-2</v>
      </c>
      <c r="Z13" s="33"/>
    </row>
    <row r="14" spans="1:26" ht="45" customHeight="1">
      <c r="A14" s="71">
        <v>12</v>
      </c>
      <c r="B14" s="56">
        <v>9</v>
      </c>
      <c r="C14" s="59">
        <v>99.960000000000008</v>
      </c>
      <c r="D14" s="72" t="e">
        <v>#REF!</v>
      </c>
      <c r="E14" s="72" t="e">
        <v>#REF!</v>
      </c>
      <c r="F14" s="57"/>
      <c r="G14" s="73">
        <v>12</v>
      </c>
      <c r="H14" s="74">
        <v>11.399999999999999</v>
      </c>
      <c r="I14" s="74">
        <v>10.8</v>
      </c>
      <c r="J14" s="74">
        <v>10.199999999999999</v>
      </c>
      <c r="K14" s="74">
        <v>9.6000000000000014</v>
      </c>
      <c r="L14" s="74">
        <v>9</v>
      </c>
      <c r="M14" s="74">
        <v>8.3999999999999986</v>
      </c>
      <c r="N14" s="75">
        <v>7.1999999999999993</v>
      </c>
      <c r="O14" s="45">
        <v>60</v>
      </c>
      <c r="P14" s="46">
        <f t="shared" si="0"/>
        <v>200.39999999999998</v>
      </c>
      <c r="Q14" s="46">
        <f t="shared" si="1"/>
        <v>300</v>
      </c>
      <c r="R14" s="46">
        <f t="shared" si="2"/>
        <v>600</v>
      </c>
      <c r="S14" s="94">
        <f t="shared" si="3"/>
        <v>1200</v>
      </c>
      <c r="T14" s="103">
        <v>4.861111111111111E-4</v>
      </c>
      <c r="U14" s="104">
        <v>1.9560185185185184E-3</v>
      </c>
      <c r="V14" s="104">
        <v>3.9120370370370368E-3</v>
      </c>
      <c r="W14" s="104">
        <v>5.8796296296296296E-3</v>
      </c>
      <c r="X14" s="104">
        <v>7.8356481481481489E-3</v>
      </c>
      <c r="Y14" s="105">
        <v>9.8032407407407408E-3</v>
      </c>
      <c r="Z14" s="33"/>
    </row>
    <row r="15" spans="1:26" ht="45" customHeight="1">
      <c r="A15" s="76">
        <v>13</v>
      </c>
      <c r="B15" s="54">
        <v>11</v>
      </c>
      <c r="C15" s="58">
        <v>108.29</v>
      </c>
      <c r="D15" s="65" t="e">
        <v>#REF!</v>
      </c>
      <c r="E15" s="65" t="e">
        <v>#REF!</v>
      </c>
      <c r="F15" s="55"/>
      <c r="G15" s="77">
        <v>13</v>
      </c>
      <c r="H15" s="78">
        <v>12.35</v>
      </c>
      <c r="I15" s="78">
        <v>11.700000000000001</v>
      </c>
      <c r="J15" s="78">
        <v>11.049999999999999</v>
      </c>
      <c r="K15" s="78">
        <v>10.4</v>
      </c>
      <c r="L15" s="78">
        <v>9.75</v>
      </c>
      <c r="M15" s="78">
        <v>9.1</v>
      </c>
      <c r="N15" s="79">
        <v>7.8</v>
      </c>
      <c r="O15" s="39">
        <v>65</v>
      </c>
      <c r="P15" s="40">
        <f t="shared" si="0"/>
        <v>217.1</v>
      </c>
      <c r="Q15" s="40">
        <f t="shared" si="1"/>
        <v>325</v>
      </c>
      <c r="R15" s="40">
        <f t="shared" si="2"/>
        <v>650</v>
      </c>
      <c r="S15" s="95">
        <f t="shared" si="3"/>
        <v>1300</v>
      </c>
      <c r="T15" s="100">
        <v>4.6296296296296298E-4</v>
      </c>
      <c r="U15" s="101">
        <v>1.8518518518518519E-3</v>
      </c>
      <c r="V15" s="101">
        <v>3.7037037037037038E-3</v>
      </c>
      <c r="W15" s="101">
        <v>5.5555555555555558E-3</v>
      </c>
      <c r="X15" s="101">
        <v>7.4074074074074077E-3</v>
      </c>
      <c r="Y15" s="102">
        <v>9.2592592592592587E-3</v>
      </c>
      <c r="Z15" s="33"/>
    </row>
    <row r="16" spans="1:26" ht="45" customHeight="1">
      <c r="A16" s="71">
        <v>14</v>
      </c>
      <c r="B16" s="56">
        <v>13</v>
      </c>
      <c r="C16" s="59">
        <v>116.62</v>
      </c>
      <c r="D16" s="72" t="e">
        <v>#REF!</v>
      </c>
      <c r="E16" s="72" t="e">
        <v>#REF!</v>
      </c>
      <c r="F16" s="57"/>
      <c r="G16" s="73">
        <v>14</v>
      </c>
      <c r="H16" s="74">
        <v>13.299999999999999</v>
      </c>
      <c r="I16" s="74">
        <v>12.6</v>
      </c>
      <c r="J16" s="74">
        <v>11.9</v>
      </c>
      <c r="K16" s="74">
        <v>11.200000000000001</v>
      </c>
      <c r="L16" s="74">
        <v>10.5</v>
      </c>
      <c r="M16" s="74">
        <v>9.7999999999999989</v>
      </c>
      <c r="N16" s="75">
        <v>8.4</v>
      </c>
      <c r="O16" s="47">
        <v>70</v>
      </c>
      <c r="P16" s="46">
        <f t="shared" si="0"/>
        <v>233.79999999999998</v>
      </c>
      <c r="Q16" s="46">
        <f t="shared" si="1"/>
        <v>350</v>
      </c>
      <c r="R16" s="46">
        <f t="shared" si="2"/>
        <v>700</v>
      </c>
      <c r="S16" s="94">
        <f t="shared" si="3"/>
        <v>1400</v>
      </c>
      <c r="T16" s="103">
        <v>4.2824074074074075E-4</v>
      </c>
      <c r="U16" s="104">
        <v>1.7476851851851852E-3</v>
      </c>
      <c r="V16" s="104">
        <v>3.5069444444444445E-3</v>
      </c>
      <c r="W16" s="104">
        <v>5.2546296296296299E-3</v>
      </c>
      <c r="X16" s="104">
        <v>7.013888888888889E-3</v>
      </c>
      <c r="Y16" s="105">
        <v>8.7615740740740744E-3</v>
      </c>
      <c r="Z16" s="33"/>
    </row>
    <row r="17" spans="1:29" ht="45" customHeight="1">
      <c r="A17" s="76">
        <v>15</v>
      </c>
      <c r="B17" s="54">
        <v>15</v>
      </c>
      <c r="C17" s="58">
        <v>124.95</v>
      </c>
      <c r="D17" s="65" t="e">
        <v>#REF!</v>
      </c>
      <c r="E17" s="65" t="e">
        <v>#REF!</v>
      </c>
      <c r="F17" s="55"/>
      <c r="G17" s="77">
        <v>15</v>
      </c>
      <c r="H17" s="78">
        <v>14.25</v>
      </c>
      <c r="I17" s="78">
        <v>13.5</v>
      </c>
      <c r="J17" s="78">
        <v>12.75</v>
      </c>
      <c r="K17" s="78">
        <v>12</v>
      </c>
      <c r="L17" s="78">
        <v>11.25</v>
      </c>
      <c r="M17" s="78">
        <v>10.5</v>
      </c>
      <c r="N17" s="79">
        <v>9</v>
      </c>
      <c r="O17" s="39">
        <v>75</v>
      </c>
      <c r="P17" s="40">
        <f t="shared" si="0"/>
        <v>250.5</v>
      </c>
      <c r="Q17" s="40">
        <f t="shared" si="1"/>
        <v>375</v>
      </c>
      <c r="R17" s="40">
        <f t="shared" si="2"/>
        <v>750</v>
      </c>
      <c r="S17" s="95">
        <f t="shared" si="3"/>
        <v>1500</v>
      </c>
      <c r="T17" s="100">
        <v>4.1666666666666669E-4</v>
      </c>
      <c r="U17" s="101">
        <v>1.6666666666666668E-3</v>
      </c>
      <c r="V17" s="101">
        <v>3.3333333333333335E-3</v>
      </c>
      <c r="W17" s="101">
        <v>5.0000000000000001E-3</v>
      </c>
      <c r="X17" s="101">
        <v>6.6666666666666671E-3</v>
      </c>
      <c r="Y17" s="102">
        <v>8.3333333333333332E-3</v>
      </c>
      <c r="Z17" s="33"/>
    </row>
    <row r="18" spans="1:29" ht="45" customHeight="1">
      <c r="A18" s="71">
        <v>16</v>
      </c>
      <c r="B18" s="56">
        <v>17</v>
      </c>
      <c r="C18" s="59">
        <v>133.28</v>
      </c>
      <c r="D18" s="72" t="e">
        <v>#REF!</v>
      </c>
      <c r="E18" s="72" t="e">
        <v>#REF!</v>
      </c>
      <c r="F18" s="57"/>
      <c r="G18" s="73">
        <v>16</v>
      </c>
      <c r="H18" s="74">
        <v>15.2</v>
      </c>
      <c r="I18" s="74">
        <v>14.4</v>
      </c>
      <c r="J18" s="74">
        <v>13.6</v>
      </c>
      <c r="K18" s="74">
        <v>12.8</v>
      </c>
      <c r="L18" s="74">
        <v>12</v>
      </c>
      <c r="M18" s="74">
        <v>11.2</v>
      </c>
      <c r="N18" s="75">
        <v>9.6</v>
      </c>
      <c r="O18" s="45">
        <v>80</v>
      </c>
      <c r="P18" s="46">
        <f t="shared" si="0"/>
        <v>267.2</v>
      </c>
      <c r="Q18" s="46">
        <f t="shared" si="1"/>
        <v>400</v>
      </c>
      <c r="R18" s="46">
        <f t="shared" si="2"/>
        <v>800</v>
      </c>
      <c r="S18" s="94">
        <f t="shared" si="3"/>
        <v>1600</v>
      </c>
      <c r="T18" s="103">
        <v>3.9351851851851852E-4</v>
      </c>
      <c r="U18" s="104">
        <v>1.5856481481481481E-3</v>
      </c>
      <c r="V18" s="104">
        <v>3.1712962962962962E-3</v>
      </c>
      <c r="W18" s="104">
        <v>4.7569444444444447E-3</v>
      </c>
      <c r="X18" s="104">
        <v>6.3425925925925924E-3</v>
      </c>
      <c r="Y18" s="105">
        <v>7.9282407407407409E-3</v>
      </c>
      <c r="Z18" s="33"/>
    </row>
    <row r="19" spans="1:29" ht="45" customHeight="1">
      <c r="A19" s="76">
        <v>17</v>
      </c>
      <c r="B19" s="54">
        <v>19</v>
      </c>
      <c r="C19" s="58">
        <v>141.61000000000001</v>
      </c>
      <c r="D19" s="65" t="e">
        <v>#REF!</v>
      </c>
      <c r="E19" s="65" t="e">
        <v>#REF!</v>
      </c>
      <c r="F19" s="55"/>
      <c r="G19" s="77">
        <v>17</v>
      </c>
      <c r="H19" s="78">
        <v>16.149999999999999</v>
      </c>
      <c r="I19" s="78">
        <v>15.3</v>
      </c>
      <c r="J19" s="78">
        <v>14.45</v>
      </c>
      <c r="K19" s="78">
        <v>13.600000000000001</v>
      </c>
      <c r="L19" s="78">
        <v>12.75</v>
      </c>
      <c r="M19" s="78">
        <v>11.899999999999999</v>
      </c>
      <c r="N19" s="79">
        <v>10.199999999999999</v>
      </c>
      <c r="O19" s="41">
        <v>85</v>
      </c>
      <c r="P19" s="40">
        <f t="shared" si="0"/>
        <v>283.89999999999998</v>
      </c>
      <c r="Q19" s="40">
        <f t="shared" si="1"/>
        <v>425</v>
      </c>
      <c r="R19" s="40">
        <f t="shared" si="2"/>
        <v>850</v>
      </c>
      <c r="S19" s="95">
        <f t="shared" si="3"/>
        <v>1700</v>
      </c>
      <c r="T19" s="100">
        <v>3.7037037037037035E-4</v>
      </c>
      <c r="U19" s="101">
        <v>1.5046296296296296E-3</v>
      </c>
      <c r="V19" s="101">
        <v>3.0208333333333333E-3</v>
      </c>
      <c r="W19" s="101">
        <v>4.5370370370370373E-3</v>
      </c>
      <c r="X19" s="101">
        <v>6.053240740740741E-3</v>
      </c>
      <c r="Y19" s="102">
        <v>7.5694444444444446E-3</v>
      </c>
      <c r="Z19" s="33"/>
    </row>
    <row r="20" spans="1:29" ht="45" customHeight="1" thickBot="1">
      <c r="A20" s="80">
        <v>18</v>
      </c>
      <c r="B20" s="60">
        <v>20</v>
      </c>
      <c r="C20" s="61">
        <v>149.94</v>
      </c>
      <c r="D20" s="81" t="e">
        <v>#REF!</v>
      </c>
      <c r="E20" s="81" t="e">
        <v>#REF!</v>
      </c>
      <c r="F20" s="62"/>
      <c r="G20" s="82">
        <v>18</v>
      </c>
      <c r="H20" s="83">
        <v>17.099999999999998</v>
      </c>
      <c r="I20" s="83">
        <v>16.2</v>
      </c>
      <c r="J20" s="83">
        <v>15.299999999999999</v>
      </c>
      <c r="K20" s="83">
        <v>14.4</v>
      </c>
      <c r="L20" s="83">
        <v>13.5</v>
      </c>
      <c r="M20" s="83">
        <v>12.6</v>
      </c>
      <c r="N20" s="84">
        <v>10.799999999999999</v>
      </c>
      <c r="O20" s="48">
        <v>90</v>
      </c>
      <c r="P20" s="49">
        <f t="shared" si="0"/>
        <v>300.59999999999997</v>
      </c>
      <c r="Q20" s="49">
        <f t="shared" si="1"/>
        <v>450</v>
      </c>
      <c r="R20" s="49">
        <f t="shared" si="2"/>
        <v>900</v>
      </c>
      <c r="S20" s="96">
        <f t="shared" si="3"/>
        <v>1800</v>
      </c>
      <c r="T20" s="106">
        <v>3.5879629629629629E-4</v>
      </c>
      <c r="U20" s="107">
        <v>1.4467592592592592E-3</v>
      </c>
      <c r="V20" s="107">
        <v>2.8935185185185184E-3</v>
      </c>
      <c r="W20" s="107">
        <v>4.340277777777778E-3</v>
      </c>
      <c r="X20" s="107">
        <v>5.7870370370370367E-3</v>
      </c>
      <c r="Y20" s="108">
        <v>7.2453703703703708E-3</v>
      </c>
      <c r="Z20" s="33"/>
    </row>
    <row r="21" spans="1:29" ht="19" thickTop="1">
      <c r="T21" s="33"/>
      <c r="U21" s="33"/>
      <c r="V21" s="33"/>
      <c r="W21" s="33"/>
      <c r="X21" s="33"/>
      <c r="Y21" s="33"/>
      <c r="Z21" s="33"/>
      <c r="AA21" s="33"/>
      <c r="AB21" s="33"/>
      <c r="AC21" s="33"/>
    </row>
    <row r="22" spans="1:29">
      <c r="T22" s="33"/>
      <c r="U22" s="33"/>
      <c r="V22" s="33"/>
      <c r="W22" s="33"/>
      <c r="X22" s="33"/>
      <c r="Y22" s="33"/>
      <c r="Z22" s="33"/>
      <c r="AA22" s="33"/>
      <c r="AB22" s="33"/>
      <c r="AC22" s="33"/>
    </row>
    <row r="23" spans="1:29">
      <c r="T23" s="33"/>
      <c r="U23" s="33"/>
      <c r="V23" s="33"/>
      <c r="W23" s="33"/>
      <c r="X23" s="33"/>
      <c r="Y23" s="33"/>
      <c r="Z23" s="33"/>
      <c r="AA23" s="33"/>
      <c r="AB23" s="33"/>
      <c r="AC23" s="33"/>
    </row>
    <row r="24" spans="1:29">
      <c r="T24" s="33"/>
      <c r="U24" s="33"/>
      <c r="V24" s="33"/>
      <c r="W24" s="33"/>
      <c r="X24" s="33"/>
      <c r="Y24" s="33"/>
      <c r="Z24" s="33"/>
      <c r="AA24" s="33"/>
      <c r="AB24" s="33"/>
      <c r="AC24" s="33"/>
    </row>
    <row r="25" spans="1:29">
      <c r="T25" s="33"/>
      <c r="U25" s="33"/>
      <c r="V25" s="33"/>
      <c r="W25" s="33"/>
      <c r="X25" s="33"/>
      <c r="Y25" s="33"/>
      <c r="Z25" s="33"/>
      <c r="AA25" s="33"/>
      <c r="AB25" s="33"/>
      <c r="AC25" s="33"/>
    </row>
    <row r="26" spans="1:29">
      <c r="T26" s="33"/>
      <c r="U26" s="33"/>
      <c r="V26" s="33"/>
      <c r="W26" s="33"/>
      <c r="X26" s="33"/>
      <c r="Y26" s="33"/>
      <c r="Z26" s="33"/>
      <c r="AA26" s="33"/>
      <c r="AB26" s="33"/>
      <c r="AC26" s="33"/>
    </row>
    <row r="27" spans="1:29">
      <c r="T27" s="33"/>
      <c r="U27" s="33"/>
      <c r="V27" s="33"/>
      <c r="W27" s="33"/>
      <c r="X27" s="33"/>
      <c r="Y27" s="33"/>
      <c r="Z27" s="33"/>
      <c r="AA27" s="33"/>
      <c r="AB27" s="33"/>
      <c r="AC27" s="33"/>
    </row>
    <row r="28" spans="1:29">
      <c r="T28" s="33"/>
      <c r="U28" s="33"/>
      <c r="V28" s="33"/>
      <c r="W28" s="33"/>
      <c r="X28" s="33"/>
      <c r="Y28" s="33"/>
      <c r="Z28" s="33"/>
      <c r="AA28" s="33"/>
      <c r="AB28" s="33"/>
      <c r="AC28" s="33"/>
    </row>
    <row r="29" spans="1:29">
      <c r="T29" s="33"/>
      <c r="U29" s="33"/>
      <c r="V29" s="33"/>
      <c r="W29" s="33"/>
      <c r="X29" s="33"/>
      <c r="Y29" s="33"/>
      <c r="Z29" s="33"/>
      <c r="AA29" s="33"/>
      <c r="AB29" s="33"/>
      <c r="AC29" s="33"/>
    </row>
    <row r="30" spans="1:29">
      <c r="T30" s="33"/>
      <c r="U30" s="33"/>
      <c r="V30" s="33"/>
      <c r="W30" s="33"/>
      <c r="X30" s="33"/>
      <c r="Y30" s="33"/>
      <c r="Z30" s="33"/>
      <c r="AA30" s="33"/>
      <c r="AB30" s="33"/>
      <c r="AC30" s="33"/>
    </row>
    <row r="31" spans="1:29">
      <c r="T31" s="33"/>
      <c r="U31" s="33"/>
      <c r="V31" s="33"/>
      <c r="W31" s="33"/>
      <c r="X31" s="33"/>
      <c r="Y31" s="33"/>
      <c r="Z31" s="33"/>
      <c r="AA31" s="33"/>
      <c r="AB31" s="33"/>
      <c r="AC31" s="33"/>
    </row>
    <row r="32" spans="1:29">
      <c r="T32" s="33"/>
      <c r="U32" s="33"/>
      <c r="V32" s="33"/>
      <c r="W32" s="33"/>
      <c r="X32" s="33"/>
      <c r="Y32" s="33"/>
      <c r="Z32" s="33"/>
      <c r="AA32" s="33"/>
      <c r="AB32" s="33"/>
      <c r="AC32" s="33"/>
    </row>
    <row r="33" spans="20:29">
      <c r="T33" s="33"/>
      <c r="U33" s="33"/>
      <c r="V33" s="33"/>
      <c r="W33" s="33"/>
      <c r="X33" s="33"/>
      <c r="Y33" s="33"/>
      <c r="Z33" s="33"/>
      <c r="AA33" s="33"/>
      <c r="AB33" s="33"/>
      <c r="AC33" s="33"/>
    </row>
  </sheetData>
  <mergeCells count="10">
    <mergeCell ref="T3:Y5"/>
    <mergeCell ref="A1:Y1"/>
    <mergeCell ref="A2:Y2"/>
    <mergeCell ref="J4:L4"/>
    <mergeCell ref="L5:N5"/>
    <mergeCell ref="G5:K5"/>
    <mergeCell ref="G4:I4"/>
    <mergeCell ref="A3:A5"/>
    <mergeCell ref="O3:S5"/>
    <mergeCell ref="G3:J3"/>
  </mergeCells>
  <printOptions horizontalCentered="1" verticalCentered="1"/>
  <pageMargins left="0.70866141732283472" right="0.70866141732283472" top="0.74803149606299213" bottom="0.74803149606299213" header="0.31496062992125984" footer="0.31496062992125984"/>
  <pageSetup paperSize="9" scale="52" orientation="landscape" horizontalDpi="0" verticalDpi="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2</vt:i4>
      </vt:variant>
    </vt:vector>
  </HeadingPairs>
  <TitlesOfParts>
    <vt:vector size="2" baseType="lpstr">
      <vt:lpstr>Allures d'entraînement</vt:lpstr>
      <vt:lpstr>% de Vit par VMA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Utilisateur Windows</dc:creator>
  <cp:lastModifiedBy>Eric Becker</cp:lastModifiedBy>
  <cp:lastPrinted>2014-02-09T04:07:29Z</cp:lastPrinted>
  <dcterms:created xsi:type="dcterms:W3CDTF">2013-05-10T22:15:36Z</dcterms:created>
  <dcterms:modified xsi:type="dcterms:W3CDTF">2019-02-14T20:07:16Z</dcterms:modified>
</cp:coreProperties>
</file>